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R89M R5 NG\Downloads\"/>
    </mc:Choice>
  </mc:AlternateContent>
  <xr:revisionPtr revIDLastSave="0" documentId="13_ncr:1_{10774ADE-C377-4C96-9453-8481F12F5D9A}" xr6:coauthVersionLast="47" xr6:coauthVersionMax="47" xr10:uidLastSave="{00000000-0000-0000-0000-000000000000}"/>
  <bookViews>
    <workbookView xWindow="-28920" yWindow="3240" windowWidth="29040" windowHeight="15840" xr2:uid="{00000000-000D-0000-FFFF-FFFF00000000}"/>
  </bookViews>
  <sheets>
    <sheet name="FORMULAR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7" i="2" l="1"/>
  <c r="AJ43" i="2"/>
  <c r="AJ48" i="2" s="1"/>
  <c r="AJ40" i="2"/>
  <c r="AJ36" i="2"/>
  <c r="AJ29" i="2"/>
  <c r="AJ37" i="2" s="1"/>
  <c r="AJ26" i="2"/>
  <c r="P52" i="2"/>
  <c r="P43" i="2"/>
  <c r="P37" i="2"/>
  <c r="P38" i="2" s="1"/>
  <c r="P40" i="2" s="1"/>
  <c r="P44" i="2" s="1"/>
  <c r="P48" i="2" s="1"/>
  <c r="P32" i="2"/>
  <c r="P34" i="2" s="1"/>
  <c r="AJ38" i="2" l="1"/>
  <c r="AJ32" i="2"/>
</calcChain>
</file>

<file path=xl/sharedStrings.xml><?xml version="1.0" encoding="utf-8"?>
<sst xmlns="http://schemas.openxmlformats.org/spreadsheetml/2006/main" count="112" uniqueCount="106">
  <si>
    <t>1. Año</t>
  </si>
  <si>
    <t>4. Número de formulario</t>
  </si>
  <si>
    <t>Datos declarante</t>
  </si>
  <si>
    <t>5. Numero de identificacion Tributaria (NIT)</t>
  </si>
  <si>
    <t>6.Dv</t>
  </si>
  <si>
    <t>7. Primer Apellido</t>
  </si>
  <si>
    <t>8. Segundo Apellido</t>
  </si>
  <si>
    <t>9. Primer Nombre</t>
  </si>
  <si>
    <t>10. Otros Nombre</t>
  </si>
  <si>
    <t>12. Cód Dirección Seccional</t>
  </si>
  <si>
    <t>Patrimonio</t>
  </si>
  <si>
    <t>Costos por ganancias ocasionales</t>
  </si>
  <si>
    <t>Ganancias ocasionales no gravadas y exentas</t>
  </si>
  <si>
    <t>Descuentos</t>
  </si>
  <si>
    <t>Impuesto de ganancias ocasionales</t>
  </si>
  <si>
    <t>Declaracion anual consolidada</t>
  </si>
  <si>
    <t>11. Razon social</t>
  </si>
  <si>
    <t>27. Tarifa simple consolidada</t>
  </si>
  <si>
    <t>24. Actividad economica</t>
  </si>
  <si>
    <r>
      <rPr>
        <b/>
        <sz val="12"/>
        <color theme="1"/>
        <rFont val="Arial"/>
        <family val="2"/>
      </rPr>
      <t>Si es una correccion indique</t>
    </r>
    <r>
      <rPr>
        <sz val="12"/>
        <color theme="1"/>
        <rFont val="Arial"/>
        <family val="2"/>
      </rPr>
      <t xml:space="preserve">  25. Cod.</t>
    </r>
  </si>
  <si>
    <t>26. No. Formulario anterior</t>
  </si>
  <si>
    <t>Patrimonio bruto en el exterior</t>
  </si>
  <si>
    <t>Efectivo y equivalentes al efectivo</t>
  </si>
  <si>
    <t>Inversiones e instrumentos financieros
derivados</t>
  </si>
  <si>
    <t>Cuentas, documentos y arrendamientos financieros por cobrar</t>
  </si>
  <si>
    <t>Inventarios</t>
  </si>
  <si>
    <t>Activos intangibles</t>
  </si>
  <si>
    <t>Activos biológicos</t>
  </si>
  <si>
    <t>Propiedades, planta y equipo, propiedades
de inversión y ANCMV</t>
  </si>
  <si>
    <t>Otros activos</t>
  </si>
  <si>
    <t>Total patrimonio bruto (sume casillas 28 a 36)</t>
  </si>
  <si>
    <t>Pasivos en el país y en el exterior</t>
  </si>
  <si>
    <t>Total patrimonio líquido (37 - 38)</t>
  </si>
  <si>
    <t>Liquidación impuesto SIMPLE</t>
  </si>
  <si>
    <t>Ingresos brutos sin incluir ganancias
ocasionales</t>
  </si>
  <si>
    <t>Ingresos no constitutivos de renta ni de
ganancia ocasional</t>
  </si>
  <si>
    <t>Total ingresos gravables (40 - 41)</t>
  </si>
  <si>
    <t>Impuesto SIMPLE</t>
  </si>
  <si>
    <t>Componente ICA Territorial</t>
  </si>
  <si>
    <t>Valor componente SIMPLE nacional (43 - 44)</t>
  </si>
  <si>
    <t>Aportes al Sistema General de Pensiones
a cargo del empleador</t>
  </si>
  <si>
    <t>0.5% ingresos por ventas y servicios con
medios de pagos electrónicos</t>
  </si>
  <si>
    <t>Total descuentos (46 + 47)</t>
  </si>
  <si>
    <t>Impuesto neto SIMPLE (45 - 48)</t>
  </si>
  <si>
    <t>Retenciones y autorretenciones a título del impuesto de
renta practicadas antes de inscribirse al Régimen SIMPLE</t>
  </si>
  <si>
    <t>Anticipo de renta para el año gravable 2019</t>
  </si>
  <si>
    <t>Anticipos impuesto SIMPLE efectivamente pagados</t>
  </si>
  <si>
    <t>Saldo a pagar por impuesto SIMPLE (49 - 50 - 51 - 52)</t>
  </si>
  <si>
    <t>Sanciones por impuesto SIMPLE</t>
  </si>
  <si>
    <t>Sanción por extemporaneidad
por impuesto SIMPLE</t>
  </si>
  <si>
    <t>Sanción por corrección
por impuesto SIMPLE</t>
  </si>
  <si>
    <t>Otras sanciones por impuesto SIMPLE</t>
  </si>
  <si>
    <t>Total sanciones por impuesto
SIMPLE (54 + 55 + 56)</t>
  </si>
  <si>
    <t>Total saldo a pagar por impuesto SIMPLE
(49 + 57 - 50 - 51 - 52)</t>
  </si>
  <si>
    <t>Total saldo a favor por impuesto SIMPLE
(50 + 51 + 52 - 49 - 57)</t>
  </si>
  <si>
    <t>Liquidación impuesto ganancia ocasional</t>
  </si>
  <si>
    <t>Liquidación impuesto nacional
al consumo de comidas y bebidas</t>
  </si>
  <si>
    <t>Anticipos impuesto
SIMPLE</t>
  </si>
  <si>
    <t>Ingresos por ganancias ocasionales
del país y del exterior</t>
  </si>
  <si>
    <t>Ganancias ocasionales gravables (60 - 61 - 62)</t>
  </si>
  <si>
    <t>Descuento por impuestos pagados en el
exterior por ganancias ocasionales</t>
  </si>
  <si>
    <t>Impuesto neto de ganancias ocasionales (64 - 65)</t>
  </si>
  <si>
    <t>Saldo a favor año anterior ganancias ocasionales</t>
  </si>
  <si>
    <t>Retenciones y autorretenciones a título del impuesto sobre ganancia ocasional practicadas</t>
  </si>
  <si>
    <t>Saldo a pagar por impuesto de ganancias ocasionales (66 - 67 - 68)</t>
  </si>
  <si>
    <t>Sanciones por
impuesto
de ganancias
ocasionales</t>
  </si>
  <si>
    <t>Sanción por extemporaneidad por impuesto de ganancias ocasionales</t>
  </si>
  <si>
    <t>Sanción por corrección por impuesto de ganancias ocasionales</t>
  </si>
  <si>
    <t>Otras sanciones por impuesto de ganancias ocasionales</t>
  </si>
  <si>
    <t>Total sanciones por impuesto de
ganancias ocasionales (70 + 71 + 72)</t>
  </si>
  <si>
    <t>Total saldo a pagar por impuesto de ganancias ocasionales (66 + 73 - 67 - 68)</t>
  </si>
  <si>
    <t>Total saldo a favor por impuesto de ganancias ocasionales (67 + 68 - 66 - 73)</t>
  </si>
  <si>
    <t>Ingresos gravados con impuesto al consumo de comidas y bebidas</t>
  </si>
  <si>
    <t>Impuesto al consumo 8%</t>
  </si>
  <si>
    <t>Impoconsumo declarado en el formulario 310</t>
  </si>
  <si>
    <t>Anticipos impuesto nacional al consumo de
comidas y bebidas efectivamente pagados</t>
  </si>
  <si>
    <t>Saldo a pagar por impuesto al consumo
(77- 78 - 79)</t>
  </si>
  <si>
    <t>Sanciones por impuesto al consumo de comidas y bebidas</t>
  </si>
  <si>
    <t>Sanción por extemporaneidad por impuesto al consumo de comidas y bebidas</t>
  </si>
  <si>
    <t>Sanción por corrección por impuesto al consumo de comidas y bebidas</t>
  </si>
  <si>
    <t>Otras sanciones por impuesto al consumo de comidas y bebidas</t>
  </si>
  <si>
    <t>Total sanciones por impuesto al consumo de comidas y bebidas (81 + 82 + 83)</t>
  </si>
  <si>
    <t>Total saldo a pagar por impuesto al
consumo de comidas y bebidas (80 + 84)</t>
  </si>
  <si>
    <t>86.
Bimestre 1</t>
  </si>
  <si>
    <t>87.
Bimestre 2</t>
  </si>
  <si>
    <t>88.
Bimestre 3</t>
  </si>
  <si>
    <t>89.
Bimestre 4</t>
  </si>
  <si>
    <t>90.
Bimestre 5</t>
  </si>
  <si>
    <t>91.
Bimestre 6</t>
  </si>
  <si>
    <t>Anticipos impuesto nacional al consumo de comidas y bebidas</t>
  </si>
  <si>
    <t>Ajustes mayores anticipos SIMPLE</t>
  </si>
  <si>
    <t>Ajustes mayores anticipos impuesto al consumo de comidas y bebidas</t>
  </si>
  <si>
    <t>98. 1er. Bimestre</t>
  </si>
  <si>
    <t>100. 3er. Bimestre</t>
  </si>
  <si>
    <t>102. 5to. Bimestre</t>
  </si>
  <si>
    <t>99. 2do. Bimestre</t>
  </si>
  <si>
    <t>101. 4to. Bimestre</t>
  </si>
  <si>
    <t>103. 6to. Bimestre</t>
  </si>
  <si>
    <t>104. 1er. Bimestre</t>
  </si>
  <si>
    <t>106. 3er. Bimestre</t>
  </si>
  <si>
    <t>108. 5to. Bimestre</t>
  </si>
  <si>
    <t>105. 2do. Bimestre</t>
  </si>
  <si>
    <t>107. 4to. Bimestre</t>
  </si>
  <si>
    <t>109. 6to. Bimestre</t>
  </si>
  <si>
    <t>110. No. Identificación signatario</t>
  </si>
  <si>
    <t xml:space="preserve">           111. 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</si>
</sst>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386492"/>
      <name val="Arial"/>
      <family val="2"/>
    </font>
    <font>
      <b/>
      <sz val="12"/>
      <color rgb="FF018939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F1F9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2F528F"/>
      </right>
      <top/>
      <bottom/>
      <diagonal/>
    </border>
    <border>
      <left style="thin">
        <color rgb="FF2F528F"/>
      </left>
      <right/>
      <top/>
      <bottom/>
      <diagonal/>
    </border>
    <border>
      <left/>
      <right/>
      <top/>
      <bottom style="thin">
        <color rgb="FF2F528F"/>
      </bottom>
      <diagonal/>
    </border>
    <border>
      <left/>
      <right style="thin">
        <color rgb="FF2F528F"/>
      </right>
      <top/>
      <bottom style="thin">
        <color rgb="FF2F528F"/>
      </bottom>
      <diagonal/>
    </border>
    <border>
      <left style="thin">
        <color rgb="FF2F528F"/>
      </left>
      <right/>
      <top/>
      <bottom style="thin">
        <color rgb="FF2F528F"/>
      </bottom>
      <diagonal/>
    </border>
    <border>
      <left/>
      <right/>
      <top style="thin">
        <color rgb="FF2F528F"/>
      </top>
      <bottom/>
      <diagonal/>
    </border>
    <border>
      <left style="thin">
        <color rgb="FF2F528F"/>
      </left>
      <right style="thin">
        <color rgb="FF2F528F"/>
      </right>
      <top style="thin">
        <color rgb="FF2F528F"/>
      </top>
      <bottom style="thin">
        <color rgb="FF2F528F"/>
      </bottom>
      <diagonal/>
    </border>
    <border>
      <left/>
      <right style="thin">
        <color rgb="FF2F528F"/>
      </right>
      <top style="thin">
        <color rgb="FF2F528F"/>
      </top>
      <bottom/>
      <diagonal/>
    </border>
    <border>
      <left style="thin">
        <color rgb="FF2F528F"/>
      </left>
      <right/>
      <top style="thin">
        <color rgb="FF2F528F"/>
      </top>
      <bottom/>
      <diagonal/>
    </border>
    <border>
      <left style="thin">
        <color rgb="FF018939"/>
      </left>
      <right/>
      <top/>
      <bottom/>
      <diagonal/>
    </border>
    <border>
      <left style="thin">
        <color rgb="FF2F528F"/>
      </left>
      <right style="thin">
        <color rgb="FF2F528F"/>
      </right>
      <top/>
      <bottom style="thin">
        <color rgb="FF2F528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F528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2F528F"/>
      </right>
      <top style="medium">
        <color indexed="64"/>
      </top>
      <bottom/>
      <diagonal/>
    </border>
    <border>
      <left style="thin">
        <color rgb="FF2F528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2F528F"/>
      </bottom>
      <diagonal/>
    </border>
    <border>
      <left style="medium">
        <color indexed="64"/>
      </left>
      <right/>
      <top style="thin">
        <color rgb="FF2F528F"/>
      </top>
      <bottom/>
      <diagonal/>
    </border>
    <border>
      <left/>
      <right style="medium">
        <color indexed="64"/>
      </right>
      <top style="thin">
        <color rgb="FF2F528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2F528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2" fillId="2" borderId="2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textRotation="90"/>
    </xf>
    <xf numFmtId="0" fontId="2" fillId="2" borderId="3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E7F1F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38100</xdr:rowOff>
    </xdr:from>
    <xdr:to>
      <xdr:col>9</xdr:col>
      <xdr:colOff>190500</xdr:colOff>
      <xdr:row>5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BAF370-4C98-47B3-84FE-CF714A815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28625"/>
          <a:ext cx="1885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13608</xdr:colOff>
      <xdr:row>2</xdr:row>
      <xdr:rowOff>27215</xdr:rowOff>
    </xdr:from>
    <xdr:to>
      <xdr:col>45</xdr:col>
      <xdr:colOff>97701</xdr:colOff>
      <xdr:row>5</xdr:row>
      <xdr:rowOff>136071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C95DEA-C2BF-4147-95E8-0B08F4B4670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9679" y="421822"/>
          <a:ext cx="1518558" cy="7211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7</xdr:row>
      <xdr:rowOff>149679</xdr:rowOff>
    </xdr:from>
    <xdr:to>
      <xdr:col>21</xdr:col>
      <xdr:colOff>149679</xdr:colOff>
      <xdr:row>11</xdr:row>
      <xdr:rowOff>169000</xdr:rowOff>
    </xdr:to>
    <xdr:pic>
      <xdr:nvPicPr>
        <xdr:cNvPr id="6" name="Imagen 5" descr="Logotipo, nombre de la empresa&#10;&#10;Descripción generada automáticamente">
          <a:extLst>
            <a:ext uri="{FF2B5EF4-FFF2-40B4-BE49-F238E27FC236}">
              <a16:creationId xmlns:a16="http://schemas.microsoft.com/office/drawing/2014/main" id="{F8988BA3-D4B6-4227-8C0F-3E3153E6A42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929" y="1564822"/>
          <a:ext cx="5361214" cy="775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60"/>
  <sheetViews>
    <sheetView tabSelected="1" zoomScaleNormal="100" workbookViewId="0">
      <selection activeCell="X16" sqref="X16"/>
    </sheetView>
  </sheetViews>
  <sheetFormatPr baseColWidth="10" defaultRowHeight="15" x14ac:dyDescent="0.3"/>
  <cols>
    <col min="1" max="1" width="2.44140625" style="1" customWidth="1"/>
    <col min="2" max="2" width="6.109375" style="1" customWidth="1"/>
    <col min="3" max="13" width="3.33203125" style="1" customWidth="1"/>
    <col min="14" max="14" width="20.6640625" style="1" customWidth="1"/>
    <col min="15" max="15" width="4.6640625" style="2" customWidth="1"/>
    <col min="16" max="16" width="4.33203125" style="1" customWidth="1"/>
    <col min="17" max="17" width="6" style="1" customWidth="1"/>
    <col min="18" max="22" width="3.33203125" style="1" customWidth="1"/>
    <col min="23" max="23" width="3.6640625" style="1" customWidth="1"/>
    <col min="24" max="25" width="5.6640625" style="1" customWidth="1"/>
    <col min="26" max="26" width="3" style="1" customWidth="1"/>
    <col min="27" max="27" width="3.33203125" style="1" customWidth="1"/>
    <col min="28" max="28" width="6.109375" style="1" customWidth="1"/>
    <col min="29" max="29" width="7.44140625" style="1" customWidth="1"/>
    <col min="30" max="30" width="5.6640625" style="1" customWidth="1"/>
    <col min="31" max="31" width="4.77734375" style="1" customWidth="1"/>
    <col min="32" max="32" width="4.109375" style="1" customWidth="1"/>
    <col min="33" max="33" width="6.109375" style="1" customWidth="1"/>
    <col min="34" max="34" width="3.77734375" style="1" customWidth="1"/>
    <col min="35" max="35" width="4.77734375" style="1" customWidth="1"/>
    <col min="36" max="36" width="8.44140625" style="1" customWidth="1"/>
    <col min="37" max="37" width="4.6640625" style="2" customWidth="1"/>
    <col min="38" max="38" width="0.77734375" style="1" customWidth="1"/>
    <col min="39" max="39" width="3.33203125" style="1" hidden="1" customWidth="1"/>
    <col min="40" max="41" width="3.33203125" style="1" customWidth="1"/>
    <col min="42" max="42" width="4.33203125" style="1" customWidth="1"/>
    <col min="43" max="45" width="3.33203125" style="1" customWidth="1"/>
    <col min="46" max="46" width="2" style="1" customWidth="1"/>
    <col min="47" max="53" width="3.33203125" style="1" customWidth="1"/>
    <col min="54" max="54" width="12.6640625" style="1" bestFit="1" customWidth="1"/>
    <col min="55" max="256" width="11.44140625" style="1"/>
    <col min="257" max="257" width="2.44140625" style="1" customWidth="1"/>
    <col min="258" max="258" width="6.109375" style="1" customWidth="1"/>
    <col min="259" max="269" width="3.33203125" style="1" customWidth="1"/>
    <col min="270" max="270" width="20.6640625" style="1" customWidth="1"/>
    <col min="271" max="271" width="4.6640625" style="1" customWidth="1"/>
    <col min="272" max="272" width="4.33203125" style="1" customWidth="1"/>
    <col min="273" max="273" width="6" style="1" customWidth="1"/>
    <col min="274" max="278" width="3.33203125" style="1" customWidth="1"/>
    <col min="279" max="279" width="2.77734375" style="1" customWidth="1"/>
    <col min="280" max="280" width="2.44140625" style="1" customWidth="1"/>
    <col min="281" max="281" width="5.6640625" style="1" customWidth="1"/>
    <col min="282" max="282" width="3" style="1" customWidth="1"/>
    <col min="283" max="291" width="3.33203125" style="1" customWidth="1"/>
    <col min="292" max="292" width="15.6640625" style="1" customWidth="1"/>
    <col min="293" max="293" width="6.6640625" style="1" customWidth="1"/>
    <col min="294" max="301" width="3.33203125" style="1" customWidth="1"/>
    <col min="302" max="302" width="1.44140625" style="1" customWidth="1"/>
    <col min="303" max="309" width="3.33203125" style="1" customWidth="1"/>
    <col min="310" max="310" width="12.6640625" style="1" bestFit="1" customWidth="1"/>
    <col min="311" max="512" width="11.44140625" style="1"/>
    <col min="513" max="513" width="2.44140625" style="1" customWidth="1"/>
    <col min="514" max="514" width="6.109375" style="1" customWidth="1"/>
    <col min="515" max="525" width="3.33203125" style="1" customWidth="1"/>
    <col min="526" max="526" width="20.6640625" style="1" customWidth="1"/>
    <col min="527" max="527" width="4.6640625" style="1" customWidth="1"/>
    <col min="528" max="528" width="4.33203125" style="1" customWidth="1"/>
    <col min="529" max="529" width="6" style="1" customWidth="1"/>
    <col min="530" max="534" width="3.33203125" style="1" customWidth="1"/>
    <col min="535" max="535" width="2.77734375" style="1" customWidth="1"/>
    <col min="536" max="536" width="2.44140625" style="1" customWidth="1"/>
    <col min="537" max="537" width="5.6640625" style="1" customWidth="1"/>
    <col min="538" max="538" width="3" style="1" customWidth="1"/>
    <col min="539" max="547" width="3.33203125" style="1" customWidth="1"/>
    <col min="548" max="548" width="15.6640625" style="1" customWidth="1"/>
    <col min="549" max="549" width="6.6640625" style="1" customWidth="1"/>
    <col min="550" max="557" width="3.33203125" style="1" customWidth="1"/>
    <col min="558" max="558" width="1.44140625" style="1" customWidth="1"/>
    <col min="559" max="565" width="3.33203125" style="1" customWidth="1"/>
    <col min="566" max="566" width="12.6640625" style="1" bestFit="1" customWidth="1"/>
    <col min="567" max="768" width="11.44140625" style="1"/>
    <col min="769" max="769" width="2.44140625" style="1" customWidth="1"/>
    <col min="770" max="770" width="6.109375" style="1" customWidth="1"/>
    <col min="771" max="781" width="3.33203125" style="1" customWidth="1"/>
    <col min="782" max="782" width="20.6640625" style="1" customWidth="1"/>
    <col min="783" max="783" width="4.6640625" style="1" customWidth="1"/>
    <col min="784" max="784" width="4.33203125" style="1" customWidth="1"/>
    <col min="785" max="785" width="6" style="1" customWidth="1"/>
    <col min="786" max="790" width="3.33203125" style="1" customWidth="1"/>
    <col min="791" max="791" width="2.77734375" style="1" customWidth="1"/>
    <col min="792" max="792" width="2.44140625" style="1" customWidth="1"/>
    <col min="793" max="793" width="5.6640625" style="1" customWidth="1"/>
    <col min="794" max="794" width="3" style="1" customWidth="1"/>
    <col min="795" max="803" width="3.33203125" style="1" customWidth="1"/>
    <col min="804" max="804" width="15.6640625" style="1" customWidth="1"/>
    <col min="805" max="805" width="6.6640625" style="1" customWidth="1"/>
    <col min="806" max="813" width="3.33203125" style="1" customWidth="1"/>
    <col min="814" max="814" width="1.44140625" style="1" customWidth="1"/>
    <col min="815" max="821" width="3.33203125" style="1" customWidth="1"/>
    <col min="822" max="822" width="12.6640625" style="1" bestFit="1" customWidth="1"/>
    <col min="823" max="1024" width="11.44140625" style="1"/>
    <col min="1025" max="1025" width="2.44140625" style="1" customWidth="1"/>
    <col min="1026" max="1026" width="6.109375" style="1" customWidth="1"/>
    <col min="1027" max="1037" width="3.33203125" style="1" customWidth="1"/>
    <col min="1038" max="1038" width="20.6640625" style="1" customWidth="1"/>
    <col min="1039" max="1039" width="4.6640625" style="1" customWidth="1"/>
    <col min="1040" max="1040" width="4.33203125" style="1" customWidth="1"/>
    <col min="1041" max="1041" width="6" style="1" customWidth="1"/>
    <col min="1042" max="1046" width="3.33203125" style="1" customWidth="1"/>
    <col min="1047" max="1047" width="2.77734375" style="1" customWidth="1"/>
    <col min="1048" max="1048" width="2.44140625" style="1" customWidth="1"/>
    <col min="1049" max="1049" width="5.6640625" style="1" customWidth="1"/>
    <col min="1050" max="1050" width="3" style="1" customWidth="1"/>
    <col min="1051" max="1059" width="3.33203125" style="1" customWidth="1"/>
    <col min="1060" max="1060" width="15.6640625" style="1" customWidth="1"/>
    <col min="1061" max="1061" width="6.6640625" style="1" customWidth="1"/>
    <col min="1062" max="1069" width="3.33203125" style="1" customWidth="1"/>
    <col min="1070" max="1070" width="1.44140625" style="1" customWidth="1"/>
    <col min="1071" max="1077" width="3.33203125" style="1" customWidth="1"/>
    <col min="1078" max="1078" width="12.6640625" style="1" bestFit="1" customWidth="1"/>
    <col min="1079" max="1280" width="11.44140625" style="1"/>
    <col min="1281" max="1281" width="2.44140625" style="1" customWidth="1"/>
    <col min="1282" max="1282" width="6.109375" style="1" customWidth="1"/>
    <col min="1283" max="1293" width="3.33203125" style="1" customWidth="1"/>
    <col min="1294" max="1294" width="20.6640625" style="1" customWidth="1"/>
    <col min="1295" max="1295" width="4.6640625" style="1" customWidth="1"/>
    <col min="1296" max="1296" width="4.33203125" style="1" customWidth="1"/>
    <col min="1297" max="1297" width="6" style="1" customWidth="1"/>
    <col min="1298" max="1302" width="3.33203125" style="1" customWidth="1"/>
    <col min="1303" max="1303" width="2.77734375" style="1" customWidth="1"/>
    <col min="1304" max="1304" width="2.44140625" style="1" customWidth="1"/>
    <col min="1305" max="1305" width="5.6640625" style="1" customWidth="1"/>
    <col min="1306" max="1306" width="3" style="1" customWidth="1"/>
    <col min="1307" max="1315" width="3.33203125" style="1" customWidth="1"/>
    <col min="1316" max="1316" width="15.6640625" style="1" customWidth="1"/>
    <col min="1317" max="1317" width="6.6640625" style="1" customWidth="1"/>
    <col min="1318" max="1325" width="3.33203125" style="1" customWidth="1"/>
    <col min="1326" max="1326" width="1.44140625" style="1" customWidth="1"/>
    <col min="1327" max="1333" width="3.33203125" style="1" customWidth="1"/>
    <col min="1334" max="1334" width="12.6640625" style="1" bestFit="1" customWidth="1"/>
    <col min="1335" max="1536" width="11.44140625" style="1"/>
    <col min="1537" max="1537" width="2.44140625" style="1" customWidth="1"/>
    <col min="1538" max="1538" width="6.109375" style="1" customWidth="1"/>
    <col min="1539" max="1549" width="3.33203125" style="1" customWidth="1"/>
    <col min="1550" max="1550" width="20.6640625" style="1" customWidth="1"/>
    <col min="1551" max="1551" width="4.6640625" style="1" customWidth="1"/>
    <col min="1552" max="1552" width="4.33203125" style="1" customWidth="1"/>
    <col min="1553" max="1553" width="6" style="1" customWidth="1"/>
    <col min="1554" max="1558" width="3.33203125" style="1" customWidth="1"/>
    <col min="1559" max="1559" width="2.77734375" style="1" customWidth="1"/>
    <col min="1560" max="1560" width="2.44140625" style="1" customWidth="1"/>
    <col min="1561" max="1561" width="5.6640625" style="1" customWidth="1"/>
    <col min="1562" max="1562" width="3" style="1" customWidth="1"/>
    <col min="1563" max="1571" width="3.33203125" style="1" customWidth="1"/>
    <col min="1572" max="1572" width="15.6640625" style="1" customWidth="1"/>
    <col min="1573" max="1573" width="6.6640625" style="1" customWidth="1"/>
    <col min="1574" max="1581" width="3.33203125" style="1" customWidth="1"/>
    <col min="1582" max="1582" width="1.44140625" style="1" customWidth="1"/>
    <col min="1583" max="1589" width="3.33203125" style="1" customWidth="1"/>
    <col min="1590" max="1590" width="12.6640625" style="1" bestFit="1" customWidth="1"/>
    <col min="1591" max="1792" width="11.44140625" style="1"/>
    <col min="1793" max="1793" width="2.44140625" style="1" customWidth="1"/>
    <col min="1794" max="1794" width="6.109375" style="1" customWidth="1"/>
    <col min="1795" max="1805" width="3.33203125" style="1" customWidth="1"/>
    <col min="1806" max="1806" width="20.6640625" style="1" customWidth="1"/>
    <col min="1807" max="1807" width="4.6640625" style="1" customWidth="1"/>
    <col min="1808" max="1808" width="4.33203125" style="1" customWidth="1"/>
    <col min="1809" max="1809" width="6" style="1" customWidth="1"/>
    <col min="1810" max="1814" width="3.33203125" style="1" customWidth="1"/>
    <col min="1815" max="1815" width="2.77734375" style="1" customWidth="1"/>
    <col min="1816" max="1816" width="2.44140625" style="1" customWidth="1"/>
    <col min="1817" max="1817" width="5.6640625" style="1" customWidth="1"/>
    <col min="1818" max="1818" width="3" style="1" customWidth="1"/>
    <col min="1819" max="1827" width="3.33203125" style="1" customWidth="1"/>
    <col min="1828" max="1828" width="15.6640625" style="1" customWidth="1"/>
    <col min="1829" max="1829" width="6.6640625" style="1" customWidth="1"/>
    <col min="1830" max="1837" width="3.33203125" style="1" customWidth="1"/>
    <col min="1838" max="1838" width="1.44140625" style="1" customWidth="1"/>
    <col min="1839" max="1845" width="3.33203125" style="1" customWidth="1"/>
    <col min="1846" max="1846" width="12.6640625" style="1" bestFit="1" customWidth="1"/>
    <col min="1847" max="2048" width="11.44140625" style="1"/>
    <col min="2049" max="2049" width="2.44140625" style="1" customWidth="1"/>
    <col min="2050" max="2050" width="6.109375" style="1" customWidth="1"/>
    <col min="2051" max="2061" width="3.33203125" style="1" customWidth="1"/>
    <col min="2062" max="2062" width="20.6640625" style="1" customWidth="1"/>
    <col min="2063" max="2063" width="4.6640625" style="1" customWidth="1"/>
    <col min="2064" max="2064" width="4.33203125" style="1" customWidth="1"/>
    <col min="2065" max="2065" width="6" style="1" customWidth="1"/>
    <col min="2066" max="2070" width="3.33203125" style="1" customWidth="1"/>
    <col min="2071" max="2071" width="2.77734375" style="1" customWidth="1"/>
    <col min="2072" max="2072" width="2.44140625" style="1" customWidth="1"/>
    <col min="2073" max="2073" width="5.6640625" style="1" customWidth="1"/>
    <col min="2074" max="2074" width="3" style="1" customWidth="1"/>
    <col min="2075" max="2083" width="3.33203125" style="1" customWidth="1"/>
    <col min="2084" max="2084" width="15.6640625" style="1" customWidth="1"/>
    <col min="2085" max="2085" width="6.6640625" style="1" customWidth="1"/>
    <col min="2086" max="2093" width="3.33203125" style="1" customWidth="1"/>
    <col min="2094" max="2094" width="1.44140625" style="1" customWidth="1"/>
    <col min="2095" max="2101" width="3.33203125" style="1" customWidth="1"/>
    <col min="2102" max="2102" width="12.6640625" style="1" bestFit="1" customWidth="1"/>
    <col min="2103" max="2304" width="11.44140625" style="1"/>
    <col min="2305" max="2305" width="2.44140625" style="1" customWidth="1"/>
    <col min="2306" max="2306" width="6.109375" style="1" customWidth="1"/>
    <col min="2307" max="2317" width="3.33203125" style="1" customWidth="1"/>
    <col min="2318" max="2318" width="20.6640625" style="1" customWidth="1"/>
    <col min="2319" max="2319" width="4.6640625" style="1" customWidth="1"/>
    <col min="2320" max="2320" width="4.33203125" style="1" customWidth="1"/>
    <col min="2321" max="2321" width="6" style="1" customWidth="1"/>
    <col min="2322" max="2326" width="3.33203125" style="1" customWidth="1"/>
    <col min="2327" max="2327" width="2.77734375" style="1" customWidth="1"/>
    <col min="2328" max="2328" width="2.44140625" style="1" customWidth="1"/>
    <col min="2329" max="2329" width="5.6640625" style="1" customWidth="1"/>
    <col min="2330" max="2330" width="3" style="1" customWidth="1"/>
    <col min="2331" max="2339" width="3.33203125" style="1" customWidth="1"/>
    <col min="2340" max="2340" width="15.6640625" style="1" customWidth="1"/>
    <col min="2341" max="2341" width="6.6640625" style="1" customWidth="1"/>
    <col min="2342" max="2349" width="3.33203125" style="1" customWidth="1"/>
    <col min="2350" max="2350" width="1.44140625" style="1" customWidth="1"/>
    <col min="2351" max="2357" width="3.33203125" style="1" customWidth="1"/>
    <col min="2358" max="2358" width="12.6640625" style="1" bestFit="1" customWidth="1"/>
    <col min="2359" max="2560" width="11.44140625" style="1"/>
    <col min="2561" max="2561" width="2.44140625" style="1" customWidth="1"/>
    <col min="2562" max="2562" width="6.109375" style="1" customWidth="1"/>
    <col min="2563" max="2573" width="3.33203125" style="1" customWidth="1"/>
    <col min="2574" max="2574" width="20.6640625" style="1" customWidth="1"/>
    <col min="2575" max="2575" width="4.6640625" style="1" customWidth="1"/>
    <col min="2576" max="2576" width="4.33203125" style="1" customWidth="1"/>
    <col min="2577" max="2577" width="6" style="1" customWidth="1"/>
    <col min="2578" max="2582" width="3.33203125" style="1" customWidth="1"/>
    <col min="2583" max="2583" width="2.77734375" style="1" customWidth="1"/>
    <col min="2584" max="2584" width="2.44140625" style="1" customWidth="1"/>
    <col min="2585" max="2585" width="5.6640625" style="1" customWidth="1"/>
    <col min="2586" max="2586" width="3" style="1" customWidth="1"/>
    <col min="2587" max="2595" width="3.33203125" style="1" customWidth="1"/>
    <col min="2596" max="2596" width="15.6640625" style="1" customWidth="1"/>
    <col min="2597" max="2597" width="6.6640625" style="1" customWidth="1"/>
    <col min="2598" max="2605" width="3.33203125" style="1" customWidth="1"/>
    <col min="2606" max="2606" width="1.44140625" style="1" customWidth="1"/>
    <col min="2607" max="2613" width="3.33203125" style="1" customWidth="1"/>
    <col min="2614" max="2614" width="12.6640625" style="1" bestFit="1" customWidth="1"/>
    <col min="2615" max="2816" width="11.44140625" style="1"/>
    <col min="2817" max="2817" width="2.44140625" style="1" customWidth="1"/>
    <col min="2818" max="2818" width="6.109375" style="1" customWidth="1"/>
    <col min="2819" max="2829" width="3.33203125" style="1" customWidth="1"/>
    <col min="2830" max="2830" width="20.6640625" style="1" customWidth="1"/>
    <col min="2831" max="2831" width="4.6640625" style="1" customWidth="1"/>
    <col min="2832" max="2832" width="4.33203125" style="1" customWidth="1"/>
    <col min="2833" max="2833" width="6" style="1" customWidth="1"/>
    <col min="2834" max="2838" width="3.33203125" style="1" customWidth="1"/>
    <col min="2839" max="2839" width="2.77734375" style="1" customWidth="1"/>
    <col min="2840" max="2840" width="2.44140625" style="1" customWidth="1"/>
    <col min="2841" max="2841" width="5.6640625" style="1" customWidth="1"/>
    <col min="2842" max="2842" width="3" style="1" customWidth="1"/>
    <col min="2843" max="2851" width="3.33203125" style="1" customWidth="1"/>
    <col min="2852" max="2852" width="15.6640625" style="1" customWidth="1"/>
    <col min="2853" max="2853" width="6.6640625" style="1" customWidth="1"/>
    <col min="2854" max="2861" width="3.33203125" style="1" customWidth="1"/>
    <col min="2862" max="2862" width="1.44140625" style="1" customWidth="1"/>
    <col min="2863" max="2869" width="3.33203125" style="1" customWidth="1"/>
    <col min="2870" max="2870" width="12.6640625" style="1" bestFit="1" customWidth="1"/>
    <col min="2871" max="3072" width="11.44140625" style="1"/>
    <col min="3073" max="3073" width="2.44140625" style="1" customWidth="1"/>
    <col min="3074" max="3074" width="6.109375" style="1" customWidth="1"/>
    <col min="3075" max="3085" width="3.33203125" style="1" customWidth="1"/>
    <col min="3086" max="3086" width="20.6640625" style="1" customWidth="1"/>
    <col min="3087" max="3087" width="4.6640625" style="1" customWidth="1"/>
    <col min="3088" max="3088" width="4.33203125" style="1" customWidth="1"/>
    <col min="3089" max="3089" width="6" style="1" customWidth="1"/>
    <col min="3090" max="3094" width="3.33203125" style="1" customWidth="1"/>
    <col min="3095" max="3095" width="2.77734375" style="1" customWidth="1"/>
    <col min="3096" max="3096" width="2.44140625" style="1" customWidth="1"/>
    <col min="3097" max="3097" width="5.6640625" style="1" customWidth="1"/>
    <col min="3098" max="3098" width="3" style="1" customWidth="1"/>
    <col min="3099" max="3107" width="3.33203125" style="1" customWidth="1"/>
    <col min="3108" max="3108" width="15.6640625" style="1" customWidth="1"/>
    <col min="3109" max="3109" width="6.6640625" style="1" customWidth="1"/>
    <col min="3110" max="3117" width="3.33203125" style="1" customWidth="1"/>
    <col min="3118" max="3118" width="1.44140625" style="1" customWidth="1"/>
    <col min="3119" max="3125" width="3.33203125" style="1" customWidth="1"/>
    <col min="3126" max="3126" width="12.6640625" style="1" bestFit="1" customWidth="1"/>
    <col min="3127" max="3328" width="11.44140625" style="1"/>
    <col min="3329" max="3329" width="2.44140625" style="1" customWidth="1"/>
    <col min="3330" max="3330" width="6.109375" style="1" customWidth="1"/>
    <col min="3331" max="3341" width="3.33203125" style="1" customWidth="1"/>
    <col min="3342" max="3342" width="20.6640625" style="1" customWidth="1"/>
    <col min="3343" max="3343" width="4.6640625" style="1" customWidth="1"/>
    <col min="3344" max="3344" width="4.33203125" style="1" customWidth="1"/>
    <col min="3345" max="3345" width="6" style="1" customWidth="1"/>
    <col min="3346" max="3350" width="3.33203125" style="1" customWidth="1"/>
    <col min="3351" max="3351" width="2.77734375" style="1" customWidth="1"/>
    <col min="3352" max="3352" width="2.44140625" style="1" customWidth="1"/>
    <col min="3353" max="3353" width="5.6640625" style="1" customWidth="1"/>
    <col min="3354" max="3354" width="3" style="1" customWidth="1"/>
    <col min="3355" max="3363" width="3.33203125" style="1" customWidth="1"/>
    <col min="3364" max="3364" width="15.6640625" style="1" customWidth="1"/>
    <col min="3365" max="3365" width="6.6640625" style="1" customWidth="1"/>
    <col min="3366" max="3373" width="3.33203125" style="1" customWidth="1"/>
    <col min="3374" max="3374" width="1.44140625" style="1" customWidth="1"/>
    <col min="3375" max="3381" width="3.33203125" style="1" customWidth="1"/>
    <col min="3382" max="3382" width="12.6640625" style="1" bestFit="1" customWidth="1"/>
    <col min="3383" max="3584" width="11.44140625" style="1"/>
    <col min="3585" max="3585" width="2.44140625" style="1" customWidth="1"/>
    <col min="3586" max="3586" width="6.109375" style="1" customWidth="1"/>
    <col min="3587" max="3597" width="3.33203125" style="1" customWidth="1"/>
    <col min="3598" max="3598" width="20.6640625" style="1" customWidth="1"/>
    <col min="3599" max="3599" width="4.6640625" style="1" customWidth="1"/>
    <col min="3600" max="3600" width="4.33203125" style="1" customWidth="1"/>
    <col min="3601" max="3601" width="6" style="1" customWidth="1"/>
    <col min="3602" max="3606" width="3.33203125" style="1" customWidth="1"/>
    <col min="3607" max="3607" width="2.77734375" style="1" customWidth="1"/>
    <col min="3608" max="3608" width="2.44140625" style="1" customWidth="1"/>
    <col min="3609" max="3609" width="5.6640625" style="1" customWidth="1"/>
    <col min="3610" max="3610" width="3" style="1" customWidth="1"/>
    <col min="3611" max="3619" width="3.33203125" style="1" customWidth="1"/>
    <col min="3620" max="3620" width="15.6640625" style="1" customWidth="1"/>
    <col min="3621" max="3621" width="6.6640625" style="1" customWidth="1"/>
    <col min="3622" max="3629" width="3.33203125" style="1" customWidth="1"/>
    <col min="3630" max="3630" width="1.44140625" style="1" customWidth="1"/>
    <col min="3631" max="3637" width="3.33203125" style="1" customWidth="1"/>
    <col min="3638" max="3638" width="12.6640625" style="1" bestFit="1" customWidth="1"/>
    <col min="3639" max="3840" width="11.44140625" style="1"/>
    <col min="3841" max="3841" width="2.44140625" style="1" customWidth="1"/>
    <col min="3842" max="3842" width="6.109375" style="1" customWidth="1"/>
    <col min="3843" max="3853" width="3.33203125" style="1" customWidth="1"/>
    <col min="3854" max="3854" width="20.6640625" style="1" customWidth="1"/>
    <col min="3855" max="3855" width="4.6640625" style="1" customWidth="1"/>
    <col min="3856" max="3856" width="4.33203125" style="1" customWidth="1"/>
    <col min="3857" max="3857" width="6" style="1" customWidth="1"/>
    <col min="3858" max="3862" width="3.33203125" style="1" customWidth="1"/>
    <col min="3863" max="3863" width="2.77734375" style="1" customWidth="1"/>
    <col min="3864" max="3864" width="2.44140625" style="1" customWidth="1"/>
    <col min="3865" max="3865" width="5.6640625" style="1" customWidth="1"/>
    <col min="3866" max="3866" width="3" style="1" customWidth="1"/>
    <col min="3867" max="3875" width="3.33203125" style="1" customWidth="1"/>
    <col min="3876" max="3876" width="15.6640625" style="1" customWidth="1"/>
    <col min="3877" max="3877" width="6.6640625" style="1" customWidth="1"/>
    <col min="3878" max="3885" width="3.33203125" style="1" customWidth="1"/>
    <col min="3886" max="3886" width="1.44140625" style="1" customWidth="1"/>
    <col min="3887" max="3893" width="3.33203125" style="1" customWidth="1"/>
    <col min="3894" max="3894" width="12.6640625" style="1" bestFit="1" customWidth="1"/>
    <col min="3895" max="4096" width="11.44140625" style="1"/>
    <col min="4097" max="4097" width="2.44140625" style="1" customWidth="1"/>
    <col min="4098" max="4098" width="6.109375" style="1" customWidth="1"/>
    <col min="4099" max="4109" width="3.33203125" style="1" customWidth="1"/>
    <col min="4110" max="4110" width="20.6640625" style="1" customWidth="1"/>
    <col min="4111" max="4111" width="4.6640625" style="1" customWidth="1"/>
    <col min="4112" max="4112" width="4.33203125" style="1" customWidth="1"/>
    <col min="4113" max="4113" width="6" style="1" customWidth="1"/>
    <col min="4114" max="4118" width="3.33203125" style="1" customWidth="1"/>
    <col min="4119" max="4119" width="2.77734375" style="1" customWidth="1"/>
    <col min="4120" max="4120" width="2.44140625" style="1" customWidth="1"/>
    <col min="4121" max="4121" width="5.6640625" style="1" customWidth="1"/>
    <col min="4122" max="4122" width="3" style="1" customWidth="1"/>
    <col min="4123" max="4131" width="3.33203125" style="1" customWidth="1"/>
    <col min="4132" max="4132" width="15.6640625" style="1" customWidth="1"/>
    <col min="4133" max="4133" width="6.6640625" style="1" customWidth="1"/>
    <col min="4134" max="4141" width="3.33203125" style="1" customWidth="1"/>
    <col min="4142" max="4142" width="1.44140625" style="1" customWidth="1"/>
    <col min="4143" max="4149" width="3.33203125" style="1" customWidth="1"/>
    <col min="4150" max="4150" width="12.6640625" style="1" bestFit="1" customWidth="1"/>
    <col min="4151" max="4352" width="11.44140625" style="1"/>
    <col min="4353" max="4353" width="2.44140625" style="1" customWidth="1"/>
    <col min="4354" max="4354" width="6.109375" style="1" customWidth="1"/>
    <col min="4355" max="4365" width="3.33203125" style="1" customWidth="1"/>
    <col min="4366" max="4366" width="20.6640625" style="1" customWidth="1"/>
    <col min="4367" max="4367" width="4.6640625" style="1" customWidth="1"/>
    <col min="4368" max="4368" width="4.33203125" style="1" customWidth="1"/>
    <col min="4369" max="4369" width="6" style="1" customWidth="1"/>
    <col min="4370" max="4374" width="3.33203125" style="1" customWidth="1"/>
    <col min="4375" max="4375" width="2.77734375" style="1" customWidth="1"/>
    <col min="4376" max="4376" width="2.44140625" style="1" customWidth="1"/>
    <col min="4377" max="4377" width="5.6640625" style="1" customWidth="1"/>
    <col min="4378" max="4378" width="3" style="1" customWidth="1"/>
    <col min="4379" max="4387" width="3.33203125" style="1" customWidth="1"/>
    <col min="4388" max="4388" width="15.6640625" style="1" customWidth="1"/>
    <col min="4389" max="4389" width="6.6640625" style="1" customWidth="1"/>
    <col min="4390" max="4397" width="3.33203125" style="1" customWidth="1"/>
    <col min="4398" max="4398" width="1.44140625" style="1" customWidth="1"/>
    <col min="4399" max="4405" width="3.33203125" style="1" customWidth="1"/>
    <col min="4406" max="4406" width="12.6640625" style="1" bestFit="1" customWidth="1"/>
    <col min="4407" max="4608" width="11.44140625" style="1"/>
    <col min="4609" max="4609" width="2.44140625" style="1" customWidth="1"/>
    <col min="4610" max="4610" width="6.109375" style="1" customWidth="1"/>
    <col min="4611" max="4621" width="3.33203125" style="1" customWidth="1"/>
    <col min="4622" max="4622" width="20.6640625" style="1" customWidth="1"/>
    <col min="4623" max="4623" width="4.6640625" style="1" customWidth="1"/>
    <col min="4624" max="4624" width="4.33203125" style="1" customWidth="1"/>
    <col min="4625" max="4625" width="6" style="1" customWidth="1"/>
    <col min="4626" max="4630" width="3.33203125" style="1" customWidth="1"/>
    <col min="4631" max="4631" width="2.77734375" style="1" customWidth="1"/>
    <col min="4632" max="4632" width="2.44140625" style="1" customWidth="1"/>
    <col min="4633" max="4633" width="5.6640625" style="1" customWidth="1"/>
    <col min="4634" max="4634" width="3" style="1" customWidth="1"/>
    <col min="4635" max="4643" width="3.33203125" style="1" customWidth="1"/>
    <col min="4644" max="4644" width="15.6640625" style="1" customWidth="1"/>
    <col min="4645" max="4645" width="6.6640625" style="1" customWidth="1"/>
    <col min="4646" max="4653" width="3.33203125" style="1" customWidth="1"/>
    <col min="4654" max="4654" width="1.44140625" style="1" customWidth="1"/>
    <col min="4655" max="4661" width="3.33203125" style="1" customWidth="1"/>
    <col min="4662" max="4662" width="12.6640625" style="1" bestFit="1" customWidth="1"/>
    <col min="4663" max="4864" width="11.44140625" style="1"/>
    <col min="4865" max="4865" width="2.44140625" style="1" customWidth="1"/>
    <col min="4866" max="4866" width="6.109375" style="1" customWidth="1"/>
    <col min="4867" max="4877" width="3.33203125" style="1" customWidth="1"/>
    <col min="4878" max="4878" width="20.6640625" style="1" customWidth="1"/>
    <col min="4879" max="4879" width="4.6640625" style="1" customWidth="1"/>
    <col min="4880" max="4880" width="4.33203125" style="1" customWidth="1"/>
    <col min="4881" max="4881" width="6" style="1" customWidth="1"/>
    <col min="4882" max="4886" width="3.33203125" style="1" customWidth="1"/>
    <col min="4887" max="4887" width="2.77734375" style="1" customWidth="1"/>
    <col min="4888" max="4888" width="2.44140625" style="1" customWidth="1"/>
    <col min="4889" max="4889" width="5.6640625" style="1" customWidth="1"/>
    <col min="4890" max="4890" width="3" style="1" customWidth="1"/>
    <col min="4891" max="4899" width="3.33203125" style="1" customWidth="1"/>
    <col min="4900" max="4900" width="15.6640625" style="1" customWidth="1"/>
    <col min="4901" max="4901" width="6.6640625" style="1" customWidth="1"/>
    <col min="4902" max="4909" width="3.33203125" style="1" customWidth="1"/>
    <col min="4910" max="4910" width="1.44140625" style="1" customWidth="1"/>
    <col min="4911" max="4917" width="3.33203125" style="1" customWidth="1"/>
    <col min="4918" max="4918" width="12.6640625" style="1" bestFit="1" customWidth="1"/>
    <col min="4919" max="5120" width="11.44140625" style="1"/>
    <col min="5121" max="5121" width="2.44140625" style="1" customWidth="1"/>
    <col min="5122" max="5122" width="6.109375" style="1" customWidth="1"/>
    <col min="5123" max="5133" width="3.33203125" style="1" customWidth="1"/>
    <col min="5134" max="5134" width="20.6640625" style="1" customWidth="1"/>
    <col min="5135" max="5135" width="4.6640625" style="1" customWidth="1"/>
    <col min="5136" max="5136" width="4.33203125" style="1" customWidth="1"/>
    <col min="5137" max="5137" width="6" style="1" customWidth="1"/>
    <col min="5138" max="5142" width="3.33203125" style="1" customWidth="1"/>
    <col min="5143" max="5143" width="2.77734375" style="1" customWidth="1"/>
    <col min="5144" max="5144" width="2.44140625" style="1" customWidth="1"/>
    <col min="5145" max="5145" width="5.6640625" style="1" customWidth="1"/>
    <col min="5146" max="5146" width="3" style="1" customWidth="1"/>
    <col min="5147" max="5155" width="3.33203125" style="1" customWidth="1"/>
    <col min="5156" max="5156" width="15.6640625" style="1" customWidth="1"/>
    <col min="5157" max="5157" width="6.6640625" style="1" customWidth="1"/>
    <col min="5158" max="5165" width="3.33203125" style="1" customWidth="1"/>
    <col min="5166" max="5166" width="1.44140625" style="1" customWidth="1"/>
    <col min="5167" max="5173" width="3.33203125" style="1" customWidth="1"/>
    <col min="5174" max="5174" width="12.6640625" style="1" bestFit="1" customWidth="1"/>
    <col min="5175" max="5376" width="11.44140625" style="1"/>
    <col min="5377" max="5377" width="2.44140625" style="1" customWidth="1"/>
    <col min="5378" max="5378" width="6.109375" style="1" customWidth="1"/>
    <col min="5379" max="5389" width="3.33203125" style="1" customWidth="1"/>
    <col min="5390" max="5390" width="20.6640625" style="1" customWidth="1"/>
    <col min="5391" max="5391" width="4.6640625" style="1" customWidth="1"/>
    <col min="5392" max="5392" width="4.33203125" style="1" customWidth="1"/>
    <col min="5393" max="5393" width="6" style="1" customWidth="1"/>
    <col min="5394" max="5398" width="3.33203125" style="1" customWidth="1"/>
    <col min="5399" max="5399" width="2.77734375" style="1" customWidth="1"/>
    <col min="5400" max="5400" width="2.44140625" style="1" customWidth="1"/>
    <col min="5401" max="5401" width="5.6640625" style="1" customWidth="1"/>
    <col min="5402" max="5402" width="3" style="1" customWidth="1"/>
    <col min="5403" max="5411" width="3.33203125" style="1" customWidth="1"/>
    <col min="5412" max="5412" width="15.6640625" style="1" customWidth="1"/>
    <col min="5413" max="5413" width="6.6640625" style="1" customWidth="1"/>
    <col min="5414" max="5421" width="3.33203125" style="1" customWidth="1"/>
    <col min="5422" max="5422" width="1.44140625" style="1" customWidth="1"/>
    <col min="5423" max="5429" width="3.33203125" style="1" customWidth="1"/>
    <col min="5430" max="5430" width="12.6640625" style="1" bestFit="1" customWidth="1"/>
    <col min="5431" max="5632" width="11.44140625" style="1"/>
    <col min="5633" max="5633" width="2.44140625" style="1" customWidth="1"/>
    <col min="5634" max="5634" width="6.109375" style="1" customWidth="1"/>
    <col min="5635" max="5645" width="3.33203125" style="1" customWidth="1"/>
    <col min="5646" max="5646" width="20.6640625" style="1" customWidth="1"/>
    <col min="5647" max="5647" width="4.6640625" style="1" customWidth="1"/>
    <col min="5648" max="5648" width="4.33203125" style="1" customWidth="1"/>
    <col min="5649" max="5649" width="6" style="1" customWidth="1"/>
    <col min="5650" max="5654" width="3.33203125" style="1" customWidth="1"/>
    <col min="5655" max="5655" width="2.77734375" style="1" customWidth="1"/>
    <col min="5656" max="5656" width="2.44140625" style="1" customWidth="1"/>
    <col min="5657" max="5657" width="5.6640625" style="1" customWidth="1"/>
    <col min="5658" max="5658" width="3" style="1" customWidth="1"/>
    <col min="5659" max="5667" width="3.33203125" style="1" customWidth="1"/>
    <col min="5668" max="5668" width="15.6640625" style="1" customWidth="1"/>
    <col min="5669" max="5669" width="6.6640625" style="1" customWidth="1"/>
    <col min="5670" max="5677" width="3.33203125" style="1" customWidth="1"/>
    <col min="5678" max="5678" width="1.44140625" style="1" customWidth="1"/>
    <col min="5679" max="5685" width="3.33203125" style="1" customWidth="1"/>
    <col min="5686" max="5686" width="12.6640625" style="1" bestFit="1" customWidth="1"/>
    <col min="5687" max="5888" width="11.44140625" style="1"/>
    <col min="5889" max="5889" width="2.44140625" style="1" customWidth="1"/>
    <col min="5890" max="5890" width="6.109375" style="1" customWidth="1"/>
    <col min="5891" max="5901" width="3.33203125" style="1" customWidth="1"/>
    <col min="5902" max="5902" width="20.6640625" style="1" customWidth="1"/>
    <col min="5903" max="5903" width="4.6640625" style="1" customWidth="1"/>
    <col min="5904" max="5904" width="4.33203125" style="1" customWidth="1"/>
    <col min="5905" max="5905" width="6" style="1" customWidth="1"/>
    <col min="5906" max="5910" width="3.33203125" style="1" customWidth="1"/>
    <col min="5911" max="5911" width="2.77734375" style="1" customWidth="1"/>
    <col min="5912" max="5912" width="2.44140625" style="1" customWidth="1"/>
    <col min="5913" max="5913" width="5.6640625" style="1" customWidth="1"/>
    <col min="5914" max="5914" width="3" style="1" customWidth="1"/>
    <col min="5915" max="5923" width="3.33203125" style="1" customWidth="1"/>
    <col min="5924" max="5924" width="15.6640625" style="1" customWidth="1"/>
    <col min="5925" max="5925" width="6.6640625" style="1" customWidth="1"/>
    <col min="5926" max="5933" width="3.33203125" style="1" customWidth="1"/>
    <col min="5934" max="5934" width="1.44140625" style="1" customWidth="1"/>
    <col min="5935" max="5941" width="3.33203125" style="1" customWidth="1"/>
    <col min="5942" max="5942" width="12.6640625" style="1" bestFit="1" customWidth="1"/>
    <col min="5943" max="6144" width="11.44140625" style="1"/>
    <col min="6145" max="6145" width="2.44140625" style="1" customWidth="1"/>
    <col min="6146" max="6146" width="6.109375" style="1" customWidth="1"/>
    <col min="6147" max="6157" width="3.33203125" style="1" customWidth="1"/>
    <col min="6158" max="6158" width="20.6640625" style="1" customWidth="1"/>
    <col min="6159" max="6159" width="4.6640625" style="1" customWidth="1"/>
    <col min="6160" max="6160" width="4.33203125" style="1" customWidth="1"/>
    <col min="6161" max="6161" width="6" style="1" customWidth="1"/>
    <col min="6162" max="6166" width="3.33203125" style="1" customWidth="1"/>
    <col min="6167" max="6167" width="2.77734375" style="1" customWidth="1"/>
    <col min="6168" max="6168" width="2.44140625" style="1" customWidth="1"/>
    <col min="6169" max="6169" width="5.6640625" style="1" customWidth="1"/>
    <col min="6170" max="6170" width="3" style="1" customWidth="1"/>
    <col min="6171" max="6179" width="3.33203125" style="1" customWidth="1"/>
    <col min="6180" max="6180" width="15.6640625" style="1" customWidth="1"/>
    <col min="6181" max="6181" width="6.6640625" style="1" customWidth="1"/>
    <col min="6182" max="6189" width="3.33203125" style="1" customWidth="1"/>
    <col min="6190" max="6190" width="1.44140625" style="1" customWidth="1"/>
    <col min="6191" max="6197" width="3.33203125" style="1" customWidth="1"/>
    <col min="6198" max="6198" width="12.6640625" style="1" bestFit="1" customWidth="1"/>
    <col min="6199" max="6400" width="11.44140625" style="1"/>
    <col min="6401" max="6401" width="2.44140625" style="1" customWidth="1"/>
    <col min="6402" max="6402" width="6.109375" style="1" customWidth="1"/>
    <col min="6403" max="6413" width="3.33203125" style="1" customWidth="1"/>
    <col min="6414" max="6414" width="20.6640625" style="1" customWidth="1"/>
    <col min="6415" max="6415" width="4.6640625" style="1" customWidth="1"/>
    <col min="6416" max="6416" width="4.33203125" style="1" customWidth="1"/>
    <col min="6417" max="6417" width="6" style="1" customWidth="1"/>
    <col min="6418" max="6422" width="3.33203125" style="1" customWidth="1"/>
    <col min="6423" max="6423" width="2.77734375" style="1" customWidth="1"/>
    <col min="6424" max="6424" width="2.44140625" style="1" customWidth="1"/>
    <col min="6425" max="6425" width="5.6640625" style="1" customWidth="1"/>
    <col min="6426" max="6426" width="3" style="1" customWidth="1"/>
    <col min="6427" max="6435" width="3.33203125" style="1" customWidth="1"/>
    <col min="6436" max="6436" width="15.6640625" style="1" customWidth="1"/>
    <col min="6437" max="6437" width="6.6640625" style="1" customWidth="1"/>
    <col min="6438" max="6445" width="3.33203125" style="1" customWidth="1"/>
    <col min="6446" max="6446" width="1.44140625" style="1" customWidth="1"/>
    <col min="6447" max="6453" width="3.33203125" style="1" customWidth="1"/>
    <col min="6454" max="6454" width="12.6640625" style="1" bestFit="1" customWidth="1"/>
    <col min="6455" max="6656" width="11.44140625" style="1"/>
    <col min="6657" max="6657" width="2.44140625" style="1" customWidth="1"/>
    <col min="6658" max="6658" width="6.109375" style="1" customWidth="1"/>
    <col min="6659" max="6669" width="3.33203125" style="1" customWidth="1"/>
    <col min="6670" max="6670" width="20.6640625" style="1" customWidth="1"/>
    <col min="6671" max="6671" width="4.6640625" style="1" customWidth="1"/>
    <col min="6672" max="6672" width="4.33203125" style="1" customWidth="1"/>
    <col min="6673" max="6673" width="6" style="1" customWidth="1"/>
    <col min="6674" max="6678" width="3.33203125" style="1" customWidth="1"/>
    <col min="6679" max="6679" width="2.77734375" style="1" customWidth="1"/>
    <col min="6680" max="6680" width="2.44140625" style="1" customWidth="1"/>
    <col min="6681" max="6681" width="5.6640625" style="1" customWidth="1"/>
    <col min="6682" max="6682" width="3" style="1" customWidth="1"/>
    <col min="6683" max="6691" width="3.33203125" style="1" customWidth="1"/>
    <col min="6692" max="6692" width="15.6640625" style="1" customWidth="1"/>
    <col min="6693" max="6693" width="6.6640625" style="1" customWidth="1"/>
    <col min="6694" max="6701" width="3.33203125" style="1" customWidth="1"/>
    <col min="6702" max="6702" width="1.44140625" style="1" customWidth="1"/>
    <col min="6703" max="6709" width="3.33203125" style="1" customWidth="1"/>
    <col min="6710" max="6710" width="12.6640625" style="1" bestFit="1" customWidth="1"/>
    <col min="6711" max="6912" width="11.44140625" style="1"/>
    <col min="6913" max="6913" width="2.44140625" style="1" customWidth="1"/>
    <col min="6914" max="6914" width="6.109375" style="1" customWidth="1"/>
    <col min="6915" max="6925" width="3.33203125" style="1" customWidth="1"/>
    <col min="6926" max="6926" width="20.6640625" style="1" customWidth="1"/>
    <col min="6927" max="6927" width="4.6640625" style="1" customWidth="1"/>
    <col min="6928" max="6928" width="4.33203125" style="1" customWidth="1"/>
    <col min="6929" max="6929" width="6" style="1" customWidth="1"/>
    <col min="6930" max="6934" width="3.33203125" style="1" customWidth="1"/>
    <col min="6935" max="6935" width="2.77734375" style="1" customWidth="1"/>
    <col min="6936" max="6936" width="2.44140625" style="1" customWidth="1"/>
    <col min="6937" max="6937" width="5.6640625" style="1" customWidth="1"/>
    <col min="6938" max="6938" width="3" style="1" customWidth="1"/>
    <col min="6939" max="6947" width="3.33203125" style="1" customWidth="1"/>
    <col min="6948" max="6948" width="15.6640625" style="1" customWidth="1"/>
    <col min="6949" max="6949" width="6.6640625" style="1" customWidth="1"/>
    <col min="6950" max="6957" width="3.33203125" style="1" customWidth="1"/>
    <col min="6958" max="6958" width="1.44140625" style="1" customWidth="1"/>
    <col min="6959" max="6965" width="3.33203125" style="1" customWidth="1"/>
    <col min="6966" max="6966" width="12.6640625" style="1" bestFit="1" customWidth="1"/>
    <col min="6967" max="7168" width="11.44140625" style="1"/>
    <col min="7169" max="7169" width="2.44140625" style="1" customWidth="1"/>
    <col min="7170" max="7170" width="6.109375" style="1" customWidth="1"/>
    <col min="7171" max="7181" width="3.33203125" style="1" customWidth="1"/>
    <col min="7182" max="7182" width="20.6640625" style="1" customWidth="1"/>
    <col min="7183" max="7183" width="4.6640625" style="1" customWidth="1"/>
    <col min="7184" max="7184" width="4.33203125" style="1" customWidth="1"/>
    <col min="7185" max="7185" width="6" style="1" customWidth="1"/>
    <col min="7186" max="7190" width="3.33203125" style="1" customWidth="1"/>
    <col min="7191" max="7191" width="2.77734375" style="1" customWidth="1"/>
    <col min="7192" max="7192" width="2.44140625" style="1" customWidth="1"/>
    <col min="7193" max="7193" width="5.6640625" style="1" customWidth="1"/>
    <col min="7194" max="7194" width="3" style="1" customWidth="1"/>
    <col min="7195" max="7203" width="3.33203125" style="1" customWidth="1"/>
    <col min="7204" max="7204" width="15.6640625" style="1" customWidth="1"/>
    <col min="7205" max="7205" width="6.6640625" style="1" customWidth="1"/>
    <col min="7206" max="7213" width="3.33203125" style="1" customWidth="1"/>
    <col min="7214" max="7214" width="1.44140625" style="1" customWidth="1"/>
    <col min="7215" max="7221" width="3.33203125" style="1" customWidth="1"/>
    <col min="7222" max="7222" width="12.6640625" style="1" bestFit="1" customWidth="1"/>
    <col min="7223" max="7424" width="11.44140625" style="1"/>
    <col min="7425" max="7425" width="2.44140625" style="1" customWidth="1"/>
    <col min="7426" max="7426" width="6.109375" style="1" customWidth="1"/>
    <col min="7427" max="7437" width="3.33203125" style="1" customWidth="1"/>
    <col min="7438" max="7438" width="20.6640625" style="1" customWidth="1"/>
    <col min="7439" max="7439" width="4.6640625" style="1" customWidth="1"/>
    <col min="7440" max="7440" width="4.33203125" style="1" customWidth="1"/>
    <col min="7441" max="7441" width="6" style="1" customWidth="1"/>
    <col min="7442" max="7446" width="3.33203125" style="1" customWidth="1"/>
    <col min="7447" max="7447" width="2.77734375" style="1" customWidth="1"/>
    <col min="7448" max="7448" width="2.44140625" style="1" customWidth="1"/>
    <col min="7449" max="7449" width="5.6640625" style="1" customWidth="1"/>
    <col min="7450" max="7450" width="3" style="1" customWidth="1"/>
    <col min="7451" max="7459" width="3.33203125" style="1" customWidth="1"/>
    <col min="7460" max="7460" width="15.6640625" style="1" customWidth="1"/>
    <col min="7461" max="7461" width="6.6640625" style="1" customWidth="1"/>
    <col min="7462" max="7469" width="3.33203125" style="1" customWidth="1"/>
    <col min="7470" max="7470" width="1.44140625" style="1" customWidth="1"/>
    <col min="7471" max="7477" width="3.33203125" style="1" customWidth="1"/>
    <col min="7478" max="7478" width="12.6640625" style="1" bestFit="1" customWidth="1"/>
    <col min="7479" max="7680" width="11.44140625" style="1"/>
    <col min="7681" max="7681" width="2.44140625" style="1" customWidth="1"/>
    <col min="7682" max="7682" width="6.109375" style="1" customWidth="1"/>
    <col min="7683" max="7693" width="3.33203125" style="1" customWidth="1"/>
    <col min="7694" max="7694" width="20.6640625" style="1" customWidth="1"/>
    <col min="7695" max="7695" width="4.6640625" style="1" customWidth="1"/>
    <col min="7696" max="7696" width="4.33203125" style="1" customWidth="1"/>
    <col min="7697" max="7697" width="6" style="1" customWidth="1"/>
    <col min="7698" max="7702" width="3.33203125" style="1" customWidth="1"/>
    <col min="7703" max="7703" width="2.77734375" style="1" customWidth="1"/>
    <col min="7704" max="7704" width="2.44140625" style="1" customWidth="1"/>
    <col min="7705" max="7705" width="5.6640625" style="1" customWidth="1"/>
    <col min="7706" max="7706" width="3" style="1" customWidth="1"/>
    <col min="7707" max="7715" width="3.33203125" style="1" customWidth="1"/>
    <col min="7716" max="7716" width="15.6640625" style="1" customWidth="1"/>
    <col min="7717" max="7717" width="6.6640625" style="1" customWidth="1"/>
    <col min="7718" max="7725" width="3.33203125" style="1" customWidth="1"/>
    <col min="7726" max="7726" width="1.44140625" style="1" customWidth="1"/>
    <col min="7727" max="7733" width="3.33203125" style="1" customWidth="1"/>
    <col min="7734" max="7734" width="12.6640625" style="1" bestFit="1" customWidth="1"/>
    <col min="7735" max="7936" width="11.44140625" style="1"/>
    <col min="7937" max="7937" width="2.44140625" style="1" customWidth="1"/>
    <col min="7938" max="7938" width="6.109375" style="1" customWidth="1"/>
    <col min="7939" max="7949" width="3.33203125" style="1" customWidth="1"/>
    <col min="7950" max="7950" width="20.6640625" style="1" customWidth="1"/>
    <col min="7951" max="7951" width="4.6640625" style="1" customWidth="1"/>
    <col min="7952" max="7952" width="4.33203125" style="1" customWidth="1"/>
    <col min="7953" max="7953" width="6" style="1" customWidth="1"/>
    <col min="7954" max="7958" width="3.33203125" style="1" customWidth="1"/>
    <col min="7959" max="7959" width="2.77734375" style="1" customWidth="1"/>
    <col min="7960" max="7960" width="2.44140625" style="1" customWidth="1"/>
    <col min="7961" max="7961" width="5.6640625" style="1" customWidth="1"/>
    <col min="7962" max="7962" width="3" style="1" customWidth="1"/>
    <col min="7963" max="7971" width="3.33203125" style="1" customWidth="1"/>
    <col min="7972" max="7972" width="15.6640625" style="1" customWidth="1"/>
    <col min="7973" max="7973" width="6.6640625" style="1" customWidth="1"/>
    <col min="7974" max="7981" width="3.33203125" style="1" customWidth="1"/>
    <col min="7982" max="7982" width="1.44140625" style="1" customWidth="1"/>
    <col min="7983" max="7989" width="3.33203125" style="1" customWidth="1"/>
    <col min="7990" max="7990" width="12.6640625" style="1" bestFit="1" customWidth="1"/>
    <col min="7991" max="8192" width="11.44140625" style="1"/>
    <col min="8193" max="8193" width="2.44140625" style="1" customWidth="1"/>
    <col min="8194" max="8194" width="6.109375" style="1" customWidth="1"/>
    <col min="8195" max="8205" width="3.33203125" style="1" customWidth="1"/>
    <col min="8206" max="8206" width="20.6640625" style="1" customWidth="1"/>
    <col min="8207" max="8207" width="4.6640625" style="1" customWidth="1"/>
    <col min="8208" max="8208" width="4.33203125" style="1" customWidth="1"/>
    <col min="8209" max="8209" width="6" style="1" customWidth="1"/>
    <col min="8210" max="8214" width="3.33203125" style="1" customWidth="1"/>
    <col min="8215" max="8215" width="2.77734375" style="1" customWidth="1"/>
    <col min="8216" max="8216" width="2.44140625" style="1" customWidth="1"/>
    <col min="8217" max="8217" width="5.6640625" style="1" customWidth="1"/>
    <col min="8218" max="8218" width="3" style="1" customWidth="1"/>
    <col min="8219" max="8227" width="3.33203125" style="1" customWidth="1"/>
    <col min="8228" max="8228" width="15.6640625" style="1" customWidth="1"/>
    <col min="8229" max="8229" width="6.6640625" style="1" customWidth="1"/>
    <col min="8230" max="8237" width="3.33203125" style="1" customWidth="1"/>
    <col min="8238" max="8238" width="1.44140625" style="1" customWidth="1"/>
    <col min="8239" max="8245" width="3.33203125" style="1" customWidth="1"/>
    <col min="8246" max="8246" width="12.6640625" style="1" bestFit="1" customWidth="1"/>
    <col min="8247" max="8448" width="11.44140625" style="1"/>
    <col min="8449" max="8449" width="2.44140625" style="1" customWidth="1"/>
    <col min="8450" max="8450" width="6.109375" style="1" customWidth="1"/>
    <col min="8451" max="8461" width="3.33203125" style="1" customWidth="1"/>
    <col min="8462" max="8462" width="20.6640625" style="1" customWidth="1"/>
    <col min="8463" max="8463" width="4.6640625" style="1" customWidth="1"/>
    <col min="8464" max="8464" width="4.33203125" style="1" customWidth="1"/>
    <col min="8465" max="8465" width="6" style="1" customWidth="1"/>
    <col min="8466" max="8470" width="3.33203125" style="1" customWidth="1"/>
    <col min="8471" max="8471" width="2.77734375" style="1" customWidth="1"/>
    <col min="8472" max="8472" width="2.44140625" style="1" customWidth="1"/>
    <col min="8473" max="8473" width="5.6640625" style="1" customWidth="1"/>
    <col min="8474" max="8474" width="3" style="1" customWidth="1"/>
    <col min="8475" max="8483" width="3.33203125" style="1" customWidth="1"/>
    <col min="8484" max="8484" width="15.6640625" style="1" customWidth="1"/>
    <col min="8485" max="8485" width="6.6640625" style="1" customWidth="1"/>
    <col min="8486" max="8493" width="3.33203125" style="1" customWidth="1"/>
    <col min="8494" max="8494" width="1.44140625" style="1" customWidth="1"/>
    <col min="8495" max="8501" width="3.33203125" style="1" customWidth="1"/>
    <col min="8502" max="8502" width="12.6640625" style="1" bestFit="1" customWidth="1"/>
    <col min="8503" max="8704" width="11.44140625" style="1"/>
    <col min="8705" max="8705" width="2.44140625" style="1" customWidth="1"/>
    <col min="8706" max="8706" width="6.109375" style="1" customWidth="1"/>
    <col min="8707" max="8717" width="3.33203125" style="1" customWidth="1"/>
    <col min="8718" max="8718" width="20.6640625" style="1" customWidth="1"/>
    <col min="8719" max="8719" width="4.6640625" style="1" customWidth="1"/>
    <col min="8720" max="8720" width="4.33203125" style="1" customWidth="1"/>
    <col min="8721" max="8721" width="6" style="1" customWidth="1"/>
    <col min="8722" max="8726" width="3.33203125" style="1" customWidth="1"/>
    <col min="8727" max="8727" width="2.77734375" style="1" customWidth="1"/>
    <col min="8728" max="8728" width="2.44140625" style="1" customWidth="1"/>
    <col min="8729" max="8729" width="5.6640625" style="1" customWidth="1"/>
    <col min="8730" max="8730" width="3" style="1" customWidth="1"/>
    <col min="8731" max="8739" width="3.33203125" style="1" customWidth="1"/>
    <col min="8740" max="8740" width="15.6640625" style="1" customWidth="1"/>
    <col min="8741" max="8741" width="6.6640625" style="1" customWidth="1"/>
    <col min="8742" max="8749" width="3.33203125" style="1" customWidth="1"/>
    <col min="8750" max="8750" width="1.44140625" style="1" customWidth="1"/>
    <col min="8751" max="8757" width="3.33203125" style="1" customWidth="1"/>
    <col min="8758" max="8758" width="12.6640625" style="1" bestFit="1" customWidth="1"/>
    <col min="8759" max="8960" width="11.44140625" style="1"/>
    <col min="8961" max="8961" width="2.44140625" style="1" customWidth="1"/>
    <col min="8962" max="8962" width="6.109375" style="1" customWidth="1"/>
    <col min="8963" max="8973" width="3.33203125" style="1" customWidth="1"/>
    <col min="8974" max="8974" width="20.6640625" style="1" customWidth="1"/>
    <col min="8975" max="8975" width="4.6640625" style="1" customWidth="1"/>
    <col min="8976" max="8976" width="4.33203125" style="1" customWidth="1"/>
    <col min="8977" max="8977" width="6" style="1" customWidth="1"/>
    <col min="8978" max="8982" width="3.33203125" style="1" customWidth="1"/>
    <col min="8983" max="8983" width="2.77734375" style="1" customWidth="1"/>
    <col min="8984" max="8984" width="2.44140625" style="1" customWidth="1"/>
    <col min="8985" max="8985" width="5.6640625" style="1" customWidth="1"/>
    <col min="8986" max="8986" width="3" style="1" customWidth="1"/>
    <col min="8987" max="8995" width="3.33203125" style="1" customWidth="1"/>
    <col min="8996" max="8996" width="15.6640625" style="1" customWidth="1"/>
    <col min="8997" max="8997" width="6.6640625" style="1" customWidth="1"/>
    <col min="8998" max="9005" width="3.33203125" style="1" customWidth="1"/>
    <col min="9006" max="9006" width="1.44140625" style="1" customWidth="1"/>
    <col min="9007" max="9013" width="3.33203125" style="1" customWidth="1"/>
    <col min="9014" max="9014" width="12.6640625" style="1" bestFit="1" customWidth="1"/>
    <col min="9015" max="9216" width="11.44140625" style="1"/>
    <col min="9217" max="9217" width="2.44140625" style="1" customWidth="1"/>
    <col min="9218" max="9218" width="6.109375" style="1" customWidth="1"/>
    <col min="9219" max="9229" width="3.33203125" style="1" customWidth="1"/>
    <col min="9230" max="9230" width="20.6640625" style="1" customWidth="1"/>
    <col min="9231" max="9231" width="4.6640625" style="1" customWidth="1"/>
    <col min="9232" max="9232" width="4.33203125" style="1" customWidth="1"/>
    <col min="9233" max="9233" width="6" style="1" customWidth="1"/>
    <col min="9234" max="9238" width="3.33203125" style="1" customWidth="1"/>
    <col min="9239" max="9239" width="2.77734375" style="1" customWidth="1"/>
    <col min="9240" max="9240" width="2.44140625" style="1" customWidth="1"/>
    <col min="9241" max="9241" width="5.6640625" style="1" customWidth="1"/>
    <col min="9242" max="9242" width="3" style="1" customWidth="1"/>
    <col min="9243" max="9251" width="3.33203125" style="1" customWidth="1"/>
    <col min="9252" max="9252" width="15.6640625" style="1" customWidth="1"/>
    <col min="9253" max="9253" width="6.6640625" style="1" customWidth="1"/>
    <col min="9254" max="9261" width="3.33203125" style="1" customWidth="1"/>
    <col min="9262" max="9262" width="1.44140625" style="1" customWidth="1"/>
    <col min="9263" max="9269" width="3.33203125" style="1" customWidth="1"/>
    <col min="9270" max="9270" width="12.6640625" style="1" bestFit="1" customWidth="1"/>
    <col min="9271" max="9472" width="11.44140625" style="1"/>
    <col min="9473" max="9473" width="2.44140625" style="1" customWidth="1"/>
    <col min="9474" max="9474" width="6.109375" style="1" customWidth="1"/>
    <col min="9475" max="9485" width="3.33203125" style="1" customWidth="1"/>
    <col min="9486" max="9486" width="20.6640625" style="1" customWidth="1"/>
    <col min="9487" max="9487" width="4.6640625" style="1" customWidth="1"/>
    <col min="9488" max="9488" width="4.33203125" style="1" customWidth="1"/>
    <col min="9489" max="9489" width="6" style="1" customWidth="1"/>
    <col min="9490" max="9494" width="3.33203125" style="1" customWidth="1"/>
    <col min="9495" max="9495" width="2.77734375" style="1" customWidth="1"/>
    <col min="9496" max="9496" width="2.44140625" style="1" customWidth="1"/>
    <col min="9497" max="9497" width="5.6640625" style="1" customWidth="1"/>
    <col min="9498" max="9498" width="3" style="1" customWidth="1"/>
    <col min="9499" max="9507" width="3.33203125" style="1" customWidth="1"/>
    <col min="9508" max="9508" width="15.6640625" style="1" customWidth="1"/>
    <col min="9509" max="9509" width="6.6640625" style="1" customWidth="1"/>
    <col min="9510" max="9517" width="3.33203125" style="1" customWidth="1"/>
    <col min="9518" max="9518" width="1.44140625" style="1" customWidth="1"/>
    <col min="9519" max="9525" width="3.33203125" style="1" customWidth="1"/>
    <col min="9526" max="9526" width="12.6640625" style="1" bestFit="1" customWidth="1"/>
    <col min="9527" max="9728" width="11.44140625" style="1"/>
    <col min="9729" max="9729" width="2.44140625" style="1" customWidth="1"/>
    <col min="9730" max="9730" width="6.109375" style="1" customWidth="1"/>
    <col min="9731" max="9741" width="3.33203125" style="1" customWidth="1"/>
    <col min="9742" max="9742" width="20.6640625" style="1" customWidth="1"/>
    <col min="9743" max="9743" width="4.6640625" style="1" customWidth="1"/>
    <col min="9744" max="9744" width="4.33203125" style="1" customWidth="1"/>
    <col min="9745" max="9745" width="6" style="1" customWidth="1"/>
    <col min="9746" max="9750" width="3.33203125" style="1" customWidth="1"/>
    <col min="9751" max="9751" width="2.77734375" style="1" customWidth="1"/>
    <col min="9752" max="9752" width="2.44140625" style="1" customWidth="1"/>
    <col min="9753" max="9753" width="5.6640625" style="1" customWidth="1"/>
    <col min="9754" max="9754" width="3" style="1" customWidth="1"/>
    <col min="9755" max="9763" width="3.33203125" style="1" customWidth="1"/>
    <col min="9764" max="9764" width="15.6640625" style="1" customWidth="1"/>
    <col min="9765" max="9765" width="6.6640625" style="1" customWidth="1"/>
    <col min="9766" max="9773" width="3.33203125" style="1" customWidth="1"/>
    <col min="9774" max="9774" width="1.44140625" style="1" customWidth="1"/>
    <col min="9775" max="9781" width="3.33203125" style="1" customWidth="1"/>
    <col min="9782" max="9782" width="12.6640625" style="1" bestFit="1" customWidth="1"/>
    <col min="9783" max="9984" width="11.44140625" style="1"/>
    <col min="9985" max="9985" width="2.44140625" style="1" customWidth="1"/>
    <col min="9986" max="9986" width="6.109375" style="1" customWidth="1"/>
    <col min="9987" max="9997" width="3.33203125" style="1" customWidth="1"/>
    <col min="9998" max="9998" width="20.6640625" style="1" customWidth="1"/>
    <col min="9999" max="9999" width="4.6640625" style="1" customWidth="1"/>
    <col min="10000" max="10000" width="4.33203125" style="1" customWidth="1"/>
    <col min="10001" max="10001" width="6" style="1" customWidth="1"/>
    <col min="10002" max="10006" width="3.33203125" style="1" customWidth="1"/>
    <col min="10007" max="10007" width="2.77734375" style="1" customWidth="1"/>
    <col min="10008" max="10008" width="2.44140625" style="1" customWidth="1"/>
    <col min="10009" max="10009" width="5.6640625" style="1" customWidth="1"/>
    <col min="10010" max="10010" width="3" style="1" customWidth="1"/>
    <col min="10011" max="10019" width="3.33203125" style="1" customWidth="1"/>
    <col min="10020" max="10020" width="15.6640625" style="1" customWidth="1"/>
    <col min="10021" max="10021" width="6.6640625" style="1" customWidth="1"/>
    <col min="10022" max="10029" width="3.33203125" style="1" customWidth="1"/>
    <col min="10030" max="10030" width="1.44140625" style="1" customWidth="1"/>
    <col min="10031" max="10037" width="3.33203125" style="1" customWidth="1"/>
    <col min="10038" max="10038" width="12.6640625" style="1" bestFit="1" customWidth="1"/>
    <col min="10039" max="10240" width="11.44140625" style="1"/>
    <col min="10241" max="10241" width="2.44140625" style="1" customWidth="1"/>
    <col min="10242" max="10242" width="6.109375" style="1" customWidth="1"/>
    <col min="10243" max="10253" width="3.33203125" style="1" customWidth="1"/>
    <col min="10254" max="10254" width="20.6640625" style="1" customWidth="1"/>
    <col min="10255" max="10255" width="4.6640625" style="1" customWidth="1"/>
    <col min="10256" max="10256" width="4.33203125" style="1" customWidth="1"/>
    <col min="10257" max="10257" width="6" style="1" customWidth="1"/>
    <col min="10258" max="10262" width="3.33203125" style="1" customWidth="1"/>
    <col min="10263" max="10263" width="2.77734375" style="1" customWidth="1"/>
    <col min="10264" max="10264" width="2.44140625" style="1" customWidth="1"/>
    <col min="10265" max="10265" width="5.6640625" style="1" customWidth="1"/>
    <col min="10266" max="10266" width="3" style="1" customWidth="1"/>
    <col min="10267" max="10275" width="3.33203125" style="1" customWidth="1"/>
    <col min="10276" max="10276" width="15.6640625" style="1" customWidth="1"/>
    <col min="10277" max="10277" width="6.6640625" style="1" customWidth="1"/>
    <col min="10278" max="10285" width="3.33203125" style="1" customWidth="1"/>
    <col min="10286" max="10286" width="1.44140625" style="1" customWidth="1"/>
    <col min="10287" max="10293" width="3.33203125" style="1" customWidth="1"/>
    <col min="10294" max="10294" width="12.6640625" style="1" bestFit="1" customWidth="1"/>
    <col min="10295" max="10496" width="11.44140625" style="1"/>
    <col min="10497" max="10497" width="2.44140625" style="1" customWidth="1"/>
    <col min="10498" max="10498" width="6.109375" style="1" customWidth="1"/>
    <col min="10499" max="10509" width="3.33203125" style="1" customWidth="1"/>
    <col min="10510" max="10510" width="20.6640625" style="1" customWidth="1"/>
    <col min="10511" max="10511" width="4.6640625" style="1" customWidth="1"/>
    <col min="10512" max="10512" width="4.33203125" style="1" customWidth="1"/>
    <col min="10513" max="10513" width="6" style="1" customWidth="1"/>
    <col min="10514" max="10518" width="3.33203125" style="1" customWidth="1"/>
    <col min="10519" max="10519" width="2.77734375" style="1" customWidth="1"/>
    <col min="10520" max="10520" width="2.44140625" style="1" customWidth="1"/>
    <col min="10521" max="10521" width="5.6640625" style="1" customWidth="1"/>
    <col min="10522" max="10522" width="3" style="1" customWidth="1"/>
    <col min="10523" max="10531" width="3.33203125" style="1" customWidth="1"/>
    <col min="10532" max="10532" width="15.6640625" style="1" customWidth="1"/>
    <col min="10533" max="10533" width="6.6640625" style="1" customWidth="1"/>
    <col min="10534" max="10541" width="3.33203125" style="1" customWidth="1"/>
    <col min="10542" max="10542" width="1.44140625" style="1" customWidth="1"/>
    <col min="10543" max="10549" width="3.33203125" style="1" customWidth="1"/>
    <col min="10550" max="10550" width="12.6640625" style="1" bestFit="1" customWidth="1"/>
    <col min="10551" max="10752" width="11.44140625" style="1"/>
    <col min="10753" max="10753" width="2.44140625" style="1" customWidth="1"/>
    <col min="10754" max="10754" width="6.109375" style="1" customWidth="1"/>
    <col min="10755" max="10765" width="3.33203125" style="1" customWidth="1"/>
    <col min="10766" max="10766" width="20.6640625" style="1" customWidth="1"/>
    <col min="10767" max="10767" width="4.6640625" style="1" customWidth="1"/>
    <col min="10768" max="10768" width="4.33203125" style="1" customWidth="1"/>
    <col min="10769" max="10769" width="6" style="1" customWidth="1"/>
    <col min="10770" max="10774" width="3.33203125" style="1" customWidth="1"/>
    <col min="10775" max="10775" width="2.77734375" style="1" customWidth="1"/>
    <col min="10776" max="10776" width="2.44140625" style="1" customWidth="1"/>
    <col min="10777" max="10777" width="5.6640625" style="1" customWidth="1"/>
    <col min="10778" max="10778" width="3" style="1" customWidth="1"/>
    <col min="10779" max="10787" width="3.33203125" style="1" customWidth="1"/>
    <col min="10788" max="10788" width="15.6640625" style="1" customWidth="1"/>
    <col min="10789" max="10789" width="6.6640625" style="1" customWidth="1"/>
    <col min="10790" max="10797" width="3.33203125" style="1" customWidth="1"/>
    <col min="10798" max="10798" width="1.44140625" style="1" customWidth="1"/>
    <col min="10799" max="10805" width="3.33203125" style="1" customWidth="1"/>
    <col min="10806" max="10806" width="12.6640625" style="1" bestFit="1" customWidth="1"/>
    <col min="10807" max="11008" width="11.44140625" style="1"/>
    <col min="11009" max="11009" width="2.44140625" style="1" customWidth="1"/>
    <col min="11010" max="11010" width="6.109375" style="1" customWidth="1"/>
    <col min="11011" max="11021" width="3.33203125" style="1" customWidth="1"/>
    <col min="11022" max="11022" width="20.6640625" style="1" customWidth="1"/>
    <col min="11023" max="11023" width="4.6640625" style="1" customWidth="1"/>
    <col min="11024" max="11024" width="4.33203125" style="1" customWidth="1"/>
    <col min="11025" max="11025" width="6" style="1" customWidth="1"/>
    <col min="11026" max="11030" width="3.33203125" style="1" customWidth="1"/>
    <col min="11031" max="11031" width="2.77734375" style="1" customWidth="1"/>
    <col min="11032" max="11032" width="2.44140625" style="1" customWidth="1"/>
    <col min="11033" max="11033" width="5.6640625" style="1" customWidth="1"/>
    <col min="11034" max="11034" width="3" style="1" customWidth="1"/>
    <col min="11035" max="11043" width="3.33203125" style="1" customWidth="1"/>
    <col min="11044" max="11044" width="15.6640625" style="1" customWidth="1"/>
    <col min="11045" max="11045" width="6.6640625" style="1" customWidth="1"/>
    <col min="11046" max="11053" width="3.33203125" style="1" customWidth="1"/>
    <col min="11054" max="11054" width="1.44140625" style="1" customWidth="1"/>
    <col min="11055" max="11061" width="3.33203125" style="1" customWidth="1"/>
    <col min="11062" max="11062" width="12.6640625" style="1" bestFit="1" customWidth="1"/>
    <col min="11063" max="11264" width="11.44140625" style="1"/>
    <col min="11265" max="11265" width="2.44140625" style="1" customWidth="1"/>
    <col min="11266" max="11266" width="6.109375" style="1" customWidth="1"/>
    <col min="11267" max="11277" width="3.33203125" style="1" customWidth="1"/>
    <col min="11278" max="11278" width="20.6640625" style="1" customWidth="1"/>
    <col min="11279" max="11279" width="4.6640625" style="1" customWidth="1"/>
    <col min="11280" max="11280" width="4.33203125" style="1" customWidth="1"/>
    <col min="11281" max="11281" width="6" style="1" customWidth="1"/>
    <col min="11282" max="11286" width="3.33203125" style="1" customWidth="1"/>
    <col min="11287" max="11287" width="2.77734375" style="1" customWidth="1"/>
    <col min="11288" max="11288" width="2.44140625" style="1" customWidth="1"/>
    <col min="11289" max="11289" width="5.6640625" style="1" customWidth="1"/>
    <col min="11290" max="11290" width="3" style="1" customWidth="1"/>
    <col min="11291" max="11299" width="3.33203125" style="1" customWidth="1"/>
    <col min="11300" max="11300" width="15.6640625" style="1" customWidth="1"/>
    <col min="11301" max="11301" width="6.6640625" style="1" customWidth="1"/>
    <col min="11302" max="11309" width="3.33203125" style="1" customWidth="1"/>
    <col min="11310" max="11310" width="1.44140625" style="1" customWidth="1"/>
    <col min="11311" max="11317" width="3.33203125" style="1" customWidth="1"/>
    <col min="11318" max="11318" width="12.6640625" style="1" bestFit="1" customWidth="1"/>
    <col min="11319" max="11520" width="11.44140625" style="1"/>
    <col min="11521" max="11521" width="2.44140625" style="1" customWidth="1"/>
    <col min="11522" max="11522" width="6.109375" style="1" customWidth="1"/>
    <col min="11523" max="11533" width="3.33203125" style="1" customWidth="1"/>
    <col min="11534" max="11534" width="20.6640625" style="1" customWidth="1"/>
    <col min="11535" max="11535" width="4.6640625" style="1" customWidth="1"/>
    <col min="11536" max="11536" width="4.33203125" style="1" customWidth="1"/>
    <col min="11537" max="11537" width="6" style="1" customWidth="1"/>
    <col min="11538" max="11542" width="3.33203125" style="1" customWidth="1"/>
    <col min="11543" max="11543" width="2.77734375" style="1" customWidth="1"/>
    <col min="11544" max="11544" width="2.44140625" style="1" customWidth="1"/>
    <col min="11545" max="11545" width="5.6640625" style="1" customWidth="1"/>
    <col min="11546" max="11546" width="3" style="1" customWidth="1"/>
    <col min="11547" max="11555" width="3.33203125" style="1" customWidth="1"/>
    <col min="11556" max="11556" width="15.6640625" style="1" customWidth="1"/>
    <col min="11557" max="11557" width="6.6640625" style="1" customWidth="1"/>
    <col min="11558" max="11565" width="3.33203125" style="1" customWidth="1"/>
    <col min="11566" max="11566" width="1.44140625" style="1" customWidth="1"/>
    <col min="11567" max="11573" width="3.33203125" style="1" customWidth="1"/>
    <col min="11574" max="11574" width="12.6640625" style="1" bestFit="1" customWidth="1"/>
    <col min="11575" max="11776" width="11.44140625" style="1"/>
    <col min="11777" max="11777" width="2.44140625" style="1" customWidth="1"/>
    <col min="11778" max="11778" width="6.109375" style="1" customWidth="1"/>
    <col min="11779" max="11789" width="3.33203125" style="1" customWidth="1"/>
    <col min="11790" max="11790" width="20.6640625" style="1" customWidth="1"/>
    <col min="11791" max="11791" width="4.6640625" style="1" customWidth="1"/>
    <col min="11792" max="11792" width="4.33203125" style="1" customWidth="1"/>
    <col min="11793" max="11793" width="6" style="1" customWidth="1"/>
    <col min="11794" max="11798" width="3.33203125" style="1" customWidth="1"/>
    <col min="11799" max="11799" width="2.77734375" style="1" customWidth="1"/>
    <col min="11800" max="11800" width="2.44140625" style="1" customWidth="1"/>
    <col min="11801" max="11801" width="5.6640625" style="1" customWidth="1"/>
    <col min="11802" max="11802" width="3" style="1" customWidth="1"/>
    <col min="11803" max="11811" width="3.33203125" style="1" customWidth="1"/>
    <col min="11812" max="11812" width="15.6640625" style="1" customWidth="1"/>
    <col min="11813" max="11813" width="6.6640625" style="1" customWidth="1"/>
    <col min="11814" max="11821" width="3.33203125" style="1" customWidth="1"/>
    <col min="11822" max="11822" width="1.44140625" style="1" customWidth="1"/>
    <col min="11823" max="11829" width="3.33203125" style="1" customWidth="1"/>
    <col min="11830" max="11830" width="12.6640625" style="1" bestFit="1" customWidth="1"/>
    <col min="11831" max="12032" width="11.44140625" style="1"/>
    <col min="12033" max="12033" width="2.44140625" style="1" customWidth="1"/>
    <col min="12034" max="12034" width="6.109375" style="1" customWidth="1"/>
    <col min="12035" max="12045" width="3.33203125" style="1" customWidth="1"/>
    <col min="12046" max="12046" width="20.6640625" style="1" customWidth="1"/>
    <col min="12047" max="12047" width="4.6640625" style="1" customWidth="1"/>
    <col min="12048" max="12048" width="4.33203125" style="1" customWidth="1"/>
    <col min="12049" max="12049" width="6" style="1" customWidth="1"/>
    <col min="12050" max="12054" width="3.33203125" style="1" customWidth="1"/>
    <col min="12055" max="12055" width="2.77734375" style="1" customWidth="1"/>
    <col min="12056" max="12056" width="2.44140625" style="1" customWidth="1"/>
    <col min="12057" max="12057" width="5.6640625" style="1" customWidth="1"/>
    <col min="12058" max="12058" width="3" style="1" customWidth="1"/>
    <col min="12059" max="12067" width="3.33203125" style="1" customWidth="1"/>
    <col min="12068" max="12068" width="15.6640625" style="1" customWidth="1"/>
    <col min="12069" max="12069" width="6.6640625" style="1" customWidth="1"/>
    <col min="12070" max="12077" width="3.33203125" style="1" customWidth="1"/>
    <col min="12078" max="12078" width="1.44140625" style="1" customWidth="1"/>
    <col min="12079" max="12085" width="3.33203125" style="1" customWidth="1"/>
    <col min="12086" max="12086" width="12.6640625" style="1" bestFit="1" customWidth="1"/>
    <col min="12087" max="12288" width="11.44140625" style="1"/>
    <col min="12289" max="12289" width="2.44140625" style="1" customWidth="1"/>
    <col min="12290" max="12290" width="6.109375" style="1" customWidth="1"/>
    <col min="12291" max="12301" width="3.33203125" style="1" customWidth="1"/>
    <col min="12302" max="12302" width="20.6640625" style="1" customWidth="1"/>
    <col min="12303" max="12303" width="4.6640625" style="1" customWidth="1"/>
    <col min="12304" max="12304" width="4.33203125" style="1" customWidth="1"/>
    <col min="12305" max="12305" width="6" style="1" customWidth="1"/>
    <col min="12306" max="12310" width="3.33203125" style="1" customWidth="1"/>
    <col min="12311" max="12311" width="2.77734375" style="1" customWidth="1"/>
    <col min="12312" max="12312" width="2.44140625" style="1" customWidth="1"/>
    <col min="12313" max="12313" width="5.6640625" style="1" customWidth="1"/>
    <col min="12314" max="12314" width="3" style="1" customWidth="1"/>
    <col min="12315" max="12323" width="3.33203125" style="1" customWidth="1"/>
    <col min="12324" max="12324" width="15.6640625" style="1" customWidth="1"/>
    <col min="12325" max="12325" width="6.6640625" style="1" customWidth="1"/>
    <col min="12326" max="12333" width="3.33203125" style="1" customWidth="1"/>
    <col min="12334" max="12334" width="1.44140625" style="1" customWidth="1"/>
    <col min="12335" max="12341" width="3.33203125" style="1" customWidth="1"/>
    <col min="12342" max="12342" width="12.6640625" style="1" bestFit="1" customWidth="1"/>
    <col min="12343" max="12544" width="11.44140625" style="1"/>
    <col min="12545" max="12545" width="2.44140625" style="1" customWidth="1"/>
    <col min="12546" max="12546" width="6.109375" style="1" customWidth="1"/>
    <col min="12547" max="12557" width="3.33203125" style="1" customWidth="1"/>
    <col min="12558" max="12558" width="20.6640625" style="1" customWidth="1"/>
    <col min="12559" max="12559" width="4.6640625" style="1" customWidth="1"/>
    <col min="12560" max="12560" width="4.33203125" style="1" customWidth="1"/>
    <col min="12561" max="12561" width="6" style="1" customWidth="1"/>
    <col min="12562" max="12566" width="3.33203125" style="1" customWidth="1"/>
    <col min="12567" max="12567" width="2.77734375" style="1" customWidth="1"/>
    <col min="12568" max="12568" width="2.44140625" style="1" customWidth="1"/>
    <col min="12569" max="12569" width="5.6640625" style="1" customWidth="1"/>
    <col min="12570" max="12570" width="3" style="1" customWidth="1"/>
    <col min="12571" max="12579" width="3.33203125" style="1" customWidth="1"/>
    <col min="12580" max="12580" width="15.6640625" style="1" customWidth="1"/>
    <col min="12581" max="12581" width="6.6640625" style="1" customWidth="1"/>
    <col min="12582" max="12589" width="3.33203125" style="1" customWidth="1"/>
    <col min="12590" max="12590" width="1.44140625" style="1" customWidth="1"/>
    <col min="12591" max="12597" width="3.33203125" style="1" customWidth="1"/>
    <col min="12598" max="12598" width="12.6640625" style="1" bestFit="1" customWidth="1"/>
    <col min="12599" max="12800" width="11.44140625" style="1"/>
    <col min="12801" max="12801" width="2.44140625" style="1" customWidth="1"/>
    <col min="12802" max="12802" width="6.109375" style="1" customWidth="1"/>
    <col min="12803" max="12813" width="3.33203125" style="1" customWidth="1"/>
    <col min="12814" max="12814" width="20.6640625" style="1" customWidth="1"/>
    <col min="12815" max="12815" width="4.6640625" style="1" customWidth="1"/>
    <col min="12816" max="12816" width="4.33203125" style="1" customWidth="1"/>
    <col min="12817" max="12817" width="6" style="1" customWidth="1"/>
    <col min="12818" max="12822" width="3.33203125" style="1" customWidth="1"/>
    <col min="12823" max="12823" width="2.77734375" style="1" customWidth="1"/>
    <col min="12824" max="12824" width="2.44140625" style="1" customWidth="1"/>
    <col min="12825" max="12825" width="5.6640625" style="1" customWidth="1"/>
    <col min="12826" max="12826" width="3" style="1" customWidth="1"/>
    <col min="12827" max="12835" width="3.33203125" style="1" customWidth="1"/>
    <col min="12836" max="12836" width="15.6640625" style="1" customWidth="1"/>
    <col min="12837" max="12837" width="6.6640625" style="1" customWidth="1"/>
    <col min="12838" max="12845" width="3.33203125" style="1" customWidth="1"/>
    <col min="12846" max="12846" width="1.44140625" style="1" customWidth="1"/>
    <col min="12847" max="12853" width="3.33203125" style="1" customWidth="1"/>
    <col min="12854" max="12854" width="12.6640625" style="1" bestFit="1" customWidth="1"/>
    <col min="12855" max="13056" width="11.44140625" style="1"/>
    <col min="13057" max="13057" width="2.44140625" style="1" customWidth="1"/>
    <col min="13058" max="13058" width="6.109375" style="1" customWidth="1"/>
    <col min="13059" max="13069" width="3.33203125" style="1" customWidth="1"/>
    <col min="13070" max="13070" width="20.6640625" style="1" customWidth="1"/>
    <col min="13071" max="13071" width="4.6640625" style="1" customWidth="1"/>
    <col min="13072" max="13072" width="4.33203125" style="1" customWidth="1"/>
    <col min="13073" max="13073" width="6" style="1" customWidth="1"/>
    <col min="13074" max="13078" width="3.33203125" style="1" customWidth="1"/>
    <col min="13079" max="13079" width="2.77734375" style="1" customWidth="1"/>
    <col min="13080" max="13080" width="2.44140625" style="1" customWidth="1"/>
    <col min="13081" max="13081" width="5.6640625" style="1" customWidth="1"/>
    <col min="13082" max="13082" width="3" style="1" customWidth="1"/>
    <col min="13083" max="13091" width="3.33203125" style="1" customWidth="1"/>
    <col min="13092" max="13092" width="15.6640625" style="1" customWidth="1"/>
    <col min="13093" max="13093" width="6.6640625" style="1" customWidth="1"/>
    <col min="13094" max="13101" width="3.33203125" style="1" customWidth="1"/>
    <col min="13102" max="13102" width="1.44140625" style="1" customWidth="1"/>
    <col min="13103" max="13109" width="3.33203125" style="1" customWidth="1"/>
    <col min="13110" max="13110" width="12.6640625" style="1" bestFit="1" customWidth="1"/>
    <col min="13111" max="13312" width="11.44140625" style="1"/>
    <col min="13313" max="13313" width="2.44140625" style="1" customWidth="1"/>
    <col min="13314" max="13314" width="6.109375" style="1" customWidth="1"/>
    <col min="13315" max="13325" width="3.33203125" style="1" customWidth="1"/>
    <col min="13326" max="13326" width="20.6640625" style="1" customWidth="1"/>
    <col min="13327" max="13327" width="4.6640625" style="1" customWidth="1"/>
    <col min="13328" max="13328" width="4.33203125" style="1" customWidth="1"/>
    <col min="13329" max="13329" width="6" style="1" customWidth="1"/>
    <col min="13330" max="13334" width="3.33203125" style="1" customWidth="1"/>
    <col min="13335" max="13335" width="2.77734375" style="1" customWidth="1"/>
    <col min="13336" max="13336" width="2.44140625" style="1" customWidth="1"/>
    <col min="13337" max="13337" width="5.6640625" style="1" customWidth="1"/>
    <col min="13338" max="13338" width="3" style="1" customWidth="1"/>
    <col min="13339" max="13347" width="3.33203125" style="1" customWidth="1"/>
    <col min="13348" max="13348" width="15.6640625" style="1" customWidth="1"/>
    <col min="13349" max="13349" width="6.6640625" style="1" customWidth="1"/>
    <col min="13350" max="13357" width="3.33203125" style="1" customWidth="1"/>
    <col min="13358" max="13358" width="1.44140625" style="1" customWidth="1"/>
    <col min="13359" max="13365" width="3.33203125" style="1" customWidth="1"/>
    <col min="13366" max="13366" width="12.6640625" style="1" bestFit="1" customWidth="1"/>
    <col min="13367" max="13568" width="11.44140625" style="1"/>
    <col min="13569" max="13569" width="2.44140625" style="1" customWidth="1"/>
    <col min="13570" max="13570" width="6.109375" style="1" customWidth="1"/>
    <col min="13571" max="13581" width="3.33203125" style="1" customWidth="1"/>
    <col min="13582" max="13582" width="20.6640625" style="1" customWidth="1"/>
    <col min="13583" max="13583" width="4.6640625" style="1" customWidth="1"/>
    <col min="13584" max="13584" width="4.33203125" style="1" customWidth="1"/>
    <col min="13585" max="13585" width="6" style="1" customWidth="1"/>
    <col min="13586" max="13590" width="3.33203125" style="1" customWidth="1"/>
    <col min="13591" max="13591" width="2.77734375" style="1" customWidth="1"/>
    <col min="13592" max="13592" width="2.44140625" style="1" customWidth="1"/>
    <col min="13593" max="13593" width="5.6640625" style="1" customWidth="1"/>
    <col min="13594" max="13594" width="3" style="1" customWidth="1"/>
    <col min="13595" max="13603" width="3.33203125" style="1" customWidth="1"/>
    <col min="13604" max="13604" width="15.6640625" style="1" customWidth="1"/>
    <col min="13605" max="13605" width="6.6640625" style="1" customWidth="1"/>
    <col min="13606" max="13613" width="3.33203125" style="1" customWidth="1"/>
    <col min="13614" max="13614" width="1.44140625" style="1" customWidth="1"/>
    <col min="13615" max="13621" width="3.33203125" style="1" customWidth="1"/>
    <col min="13622" max="13622" width="12.6640625" style="1" bestFit="1" customWidth="1"/>
    <col min="13623" max="13824" width="11.44140625" style="1"/>
    <col min="13825" max="13825" width="2.44140625" style="1" customWidth="1"/>
    <col min="13826" max="13826" width="6.109375" style="1" customWidth="1"/>
    <col min="13827" max="13837" width="3.33203125" style="1" customWidth="1"/>
    <col min="13838" max="13838" width="20.6640625" style="1" customWidth="1"/>
    <col min="13839" max="13839" width="4.6640625" style="1" customWidth="1"/>
    <col min="13840" max="13840" width="4.33203125" style="1" customWidth="1"/>
    <col min="13841" max="13841" width="6" style="1" customWidth="1"/>
    <col min="13842" max="13846" width="3.33203125" style="1" customWidth="1"/>
    <col min="13847" max="13847" width="2.77734375" style="1" customWidth="1"/>
    <col min="13848" max="13848" width="2.44140625" style="1" customWidth="1"/>
    <col min="13849" max="13849" width="5.6640625" style="1" customWidth="1"/>
    <col min="13850" max="13850" width="3" style="1" customWidth="1"/>
    <col min="13851" max="13859" width="3.33203125" style="1" customWidth="1"/>
    <col min="13860" max="13860" width="15.6640625" style="1" customWidth="1"/>
    <col min="13861" max="13861" width="6.6640625" style="1" customWidth="1"/>
    <col min="13862" max="13869" width="3.33203125" style="1" customWidth="1"/>
    <col min="13870" max="13870" width="1.44140625" style="1" customWidth="1"/>
    <col min="13871" max="13877" width="3.33203125" style="1" customWidth="1"/>
    <col min="13878" max="13878" width="12.6640625" style="1" bestFit="1" customWidth="1"/>
    <col min="13879" max="14080" width="11.44140625" style="1"/>
    <col min="14081" max="14081" width="2.44140625" style="1" customWidth="1"/>
    <col min="14082" max="14082" width="6.109375" style="1" customWidth="1"/>
    <col min="14083" max="14093" width="3.33203125" style="1" customWidth="1"/>
    <col min="14094" max="14094" width="20.6640625" style="1" customWidth="1"/>
    <col min="14095" max="14095" width="4.6640625" style="1" customWidth="1"/>
    <col min="14096" max="14096" width="4.33203125" style="1" customWidth="1"/>
    <col min="14097" max="14097" width="6" style="1" customWidth="1"/>
    <col min="14098" max="14102" width="3.33203125" style="1" customWidth="1"/>
    <col min="14103" max="14103" width="2.77734375" style="1" customWidth="1"/>
    <col min="14104" max="14104" width="2.44140625" style="1" customWidth="1"/>
    <col min="14105" max="14105" width="5.6640625" style="1" customWidth="1"/>
    <col min="14106" max="14106" width="3" style="1" customWidth="1"/>
    <col min="14107" max="14115" width="3.33203125" style="1" customWidth="1"/>
    <col min="14116" max="14116" width="15.6640625" style="1" customWidth="1"/>
    <col min="14117" max="14117" width="6.6640625" style="1" customWidth="1"/>
    <col min="14118" max="14125" width="3.33203125" style="1" customWidth="1"/>
    <col min="14126" max="14126" width="1.44140625" style="1" customWidth="1"/>
    <col min="14127" max="14133" width="3.33203125" style="1" customWidth="1"/>
    <col min="14134" max="14134" width="12.6640625" style="1" bestFit="1" customWidth="1"/>
    <col min="14135" max="14336" width="11.44140625" style="1"/>
    <col min="14337" max="14337" width="2.44140625" style="1" customWidth="1"/>
    <col min="14338" max="14338" width="6.109375" style="1" customWidth="1"/>
    <col min="14339" max="14349" width="3.33203125" style="1" customWidth="1"/>
    <col min="14350" max="14350" width="20.6640625" style="1" customWidth="1"/>
    <col min="14351" max="14351" width="4.6640625" style="1" customWidth="1"/>
    <col min="14352" max="14352" width="4.33203125" style="1" customWidth="1"/>
    <col min="14353" max="14353" width="6" style="1" customWidth="1"/>
    <col min="14354" max="14358" width="3.33203125" style="1" customWidth="1"/>
    <col min="14359" max="14359" width="2.77734375" style="1" customWidth="1"/>
    <col min="14360" max="14360" width="2.44140625" style="1" customWidth="1"/>
    <col min="14361" max="14361" width="5.6640625" style="1" customWidth="1"/>
    <col min="14362" max="14362" width="3" style="1" customWidth="1"/>
    <col min="14363" max="14371" width="3.33203125" style="1" customWidth="1"/>
    <col min="14372" max="14372" width="15.6640625" style="1" customWidth="1"/>
    <col min="14373" max="14373" width="6.6640625" style="1" customWidth="1"/>
    <col min="14374" max="14381" width="3.33203125" style="1" customWidth="1"/>
    <col min="14382" max="14382" width="1.44140625" style="1" customWidth="1"/>
    <col min="14383" max="14389" width="3.33203125" style="1" customWidth="1"/>
    <col min="14390" max="14390" width="12.6640625" style="1" bestFit="1" customWidth="1"/>
    <col min="14391" max="14592" width="11.44140625" style="1"/>
    <col min="14593" max="14593" width="2.44140625" style="1" customWidth="1"/>
    <col min="14594" max="14594" width="6.109375" style="1" customWidth="1"/>
    <col min="14595" max="14605" width="3.33203125" style="1" customWidth="1"/>
    <col min="14606" max="14606" width="20.6640625" style="1" customWidth="1"/>
    <col min="14607" max="14607" width="4.6640625" style="1" customWidth="1"/>
    <col min="14608" max="14608" width="4.33203125" style="1" customWidth="1"/>
    <col min="14609" max="14609" width="6" style="1" customWidth="1"/>
    <col min="14610" max="14614" width="3.33203125" style="1" customWidth="1"/>
    <col min="14615" max="14615" width="2.77734375" style="1" customWidth="1"/>
    <col min="14616" max="14616" width="2.44140625" style="1" customWidth="1"/>
    <col min="14617" max="14617" width="5.6640625" style="1" customWidth="1"/>
    <col min="14618" max="14618" width="3" style="1" customWidth="1"/>
    <col min="14619" max="14627" width="3.33203125" style="1" customWidth="1"/>
    <col min="14628" max="14628" width="15.6640625" style="1" customWidth="1"/>
    <col min="14629" max="14629" width="6.6640625" style="1" customWidth="1"/>
    <col min="14630" max="14637" width="3.33203125" style="1" customWidth="1"/>
    <col min="14638" max="14638" width="1.44140625" style="1" customWidth="1"/>
    <col min="14639" max="14645" width="3.33203125" style="1" customWidth="1"/>
    <col min="14646" max="14646" width="12.6640625" style="1" bestFit="1" customWidth="1"/>
    <col min="14647" max="14848" width="11.44140625" style="1"/>
    <col min="14849" max="14849" width="2.44140625" style="1" customWidth="1"/>
    <col min="14850" max="14850" width="6.109375" style="1" customWidth="1"/>
    <col min="14851" max="14861" width="3.33203125" style="1" customWidth="1"/>
    <col min="14862" max="14862" width="20.6640625" style="1" customWidth="1"/>
    <col min="14863" max="14863" width="4.6640625" style="1" customWidth="1"/>
    <col min="14864" max="14864" width="4.33203125" style="1" customWidth="1"/>
    <col min="14865" max="14865" width="6" style="1" customWidth="1"/>
    <col min="14866" max="14870" width="3.33203125" style="1" customWidth="1"/>
    <col min="14871" max="14871" width="2.77734375" style="1" customWidth="1"/>
    <col min="14872" max="14872" width="2.44140625" style="1" customWidth="1"/>
    <col min="14873" max="14873" width="5.6640625" style="1" customWidth="1"/>
    <col min="14874" max="14874" width="3" style="1" customWidth="1"/>
    <col min="14875" max="14883" width="3.33203125" style="1" customWidth="1"/>
    <col min="14884" max="14884" width="15.6640625" style="1" customWidth="1"/>
    <col min="14885" max="14885" width="6.6640625" style="1" customWidth="1"/>
    <col min="14886" max="14893" width="3.33203125" style="1" customWidth="1"/>
    <col min="14894" max="14894" width="1.44140625" style="1" customWidth="1"/>
    <col min="14895" max="14901" width="3.33203125" style="1" customWidth="1"/>
    <col min="14902" max="14902" width="12.6640625" style="1" bestFit="1" customWidth="1"/>
    <col min="14903" max="15104" width="11.44140625" style="1"/>
    <col min="15105" max="15105" width="2.44140625" style="1" customWidth="1"/>
    <col min="15106" max="15106" width="6.109375" style="1" customWidth="1"/>
    <col min="15107" max="15117" width="3.33203125" style="1" customWidth="1"/>
    <col min="15118" max="15118" width="20.6640625" style="1" customWidth="1"/>
    <col min="15119" max="15119" width="4.6640625" style="1" customWidth="1"/>
    <col min="15120" max="15120" width="4.33203125" style="1" customWidth="1"/>
    <col min="15121" max="15121" width="6" style="1" customWidth="1"/>
    <col min="15122" max="15126" width="3.33203125" style="1" customWidth="1"/>
    <col min="15127" max="15127" width="2.77734375" style="1" customWidth="1"/>
    <col min="15128" max="15128" width="2.44140625" style="1" customWidth="1"/>
    <col min="15129" max="15129" width="5.6640625" style="1" customWidth="1"/>
    <col min="15130" max="15130" width="3" style="1" customWidth="1"/>
    <col min="15131" max="15139" width="3.33203125" style="1" customWidth="1"/>
    <col min="15140" max="15140" width="15.6640625" style="1" customWidth="1"/>
    <col min="15141" max="15141" width="6.6640625" style="1" customWidth="1"/>
    <col min="15142" max="15149" width="3.33203125" style="1" customWidth="1"/>
    <col min="15150" max="15150" width="1.44140625" style="1" customWidth="1"/>
    <col min="15151" max="15157" width="3.33203125" style="1" customWidth="1"/>
    <col min="15158" max="15158" width="12.6640625" style="1" bestFit="1" customWidth="1"/>
    <col min="15159" max="15360" width="11.44140625" style="1"/>
    <col min="15361" max="15361" width="2.44140625" style="1" customWidth="1"/>
    <col min="15362" max="15362" width="6.109375" style="1" customWidth="1"/>
    <col min="15363" max="15373" width="3.33203125" style="1" customWidth="1"/>
    <col min="15374" max="15374" width="20.6640625" style="1" customWidth="1"/>
    <col min="15375" max="15375" width="4.6640625" style="1" customWidth="1"/>
    <col min="15376" max="15376" width="4.33203125" style="1" customWidth="1"/>
    <col min="15377" max="15377" width="6" style="1" customWidth="1"/>
    <col min="15378" max="15382" width="3.33203125" style="1" customWidth="1"/>
    <col min="15383" max="15383" width="2.77734375" style="1" customWidth="1"/>
    <col min="15384" max="15384" width="2.44140625" style="1" customWidth="1"/>
    <col min="15385" max="15385" width="5.6640625" style="1" customWidth="1"/>
    <col min="15386" max="15386" width="3" style="1" customWidth="1"/>
    <col min="15387" max="15395" width="3.33203125" style="1" customWidth="1"/>
    <col min="15396" max="15396" width="15.6640625" style="1" customWidth="1"/>
    <col min="15397" max="15397" width="6.6640625" style="1" customWidth="1"/>
    <col min="15398" max="15405" width="3.33203125" style="1" customWidth="1"/>
    <col min="15406" max="15406" width="1.44140625" style="1" customWidth="1"/>
    <col min="15407" max="15413" width="3.33203125" style="1" customWidth="1"/>
    <col min="15414" max="15414" width="12.6640625" style="1" bestFit="1" customWidth="1"/>
    <col min="15415" max="15616" width="11.44140625" style="1"/>
    <col min="15617" max="15617" width="2.44140625" style="1" customWidth="1"/>
    <col min="15618" max="15618" width="6.109375" style="1" customWidth="1"/>
    <col min="15619" max="15629" width="3.33203125" style="1" customWidth="1"/>
    <col min="15630" max="15630" width="20.6640625" style="1" customWidth="1"/>
    <col min="15631" max="15631" width="4.6640625" style="1" customWidth="1"/>
    <col min="15632" max="15632" width="4.33203125" style="1" customWidth="1"/>
    <col min="15633" max="15633" width="6" style="1" customWidth="1"/>
    <col min="15634" max="15638" width="3.33203125" style="1" customWidth="1"/>
    <col min="15639" max="15639" width="2.77734375" style="1" customWidth="1"/>
    <col min="15640" max="15640" width="2.44140625" style="1" customWidth="1"/>
    <col min="15641" max="15641" width="5.6640625" style="1" customWidth="1"/>
    <col min="15642" max="15642" width="3" style="1" customWidth="1"/>
    <col min="15643" max="15651" width="3.33203125" style="1" customWidth="1"/>
    <col min="15652" max="15652" width="15.6640625" style="1" customWidth="1"/>
    <col min="15653" max="15653" width="6.6640625" style="1" customWidth="1"/>
    <col min="15654" max="15661" width="3.33203125" style="1" customWidth="1"/>
    <col min="15662" max="15662" width="1.44140625" style="1" customWidth="1"/>
    <col min="15663" max="15669" width="3.33203125" style="1" customWidth="1"/>
    <col min="15670" max="15670" width="12.6640625" style="1" bestFit="1" customWidth="1"/>
    <col min="15671" max="15872" width="11.44140625" style="1"/>
    <col min="15873" max="15873" width="2.44140625" style="1" customWidth="1"/>
    <col min="15874" max="15874" width="6.109375" style="1" customWidth="1"/>
    <col min="15875" max="15885" width="3.33203125" style="1" customWidth="1"/>
    <col min="15886" max="15886" width="20.6640625" style="1" customWidth="1"/>
    <col min="15887" max="15887" width="4.6640625" style="1" customWidth="1"/>
    <col min="15888" max="15888" width="4.33203125" style="1" customWidth="1"/>
    <col min="15889" max="15889" width="6" style="1" customWidth="1"/>
    <col min="15890" max="15894" width="3.33203125" style="1" customWidth="1"/>
    <col min="15895" max="15895" width="2.77734375" style="1" customWidth="1"/>
    <col min="15896" max="15896" width="2.44140625" style="1" customWidth="1"/>
    <col min="15897" max="15897" width="5.6640625" style="1" customWidth="1"/>
    <col min="15898" max="15898" width="3" style="1" customWidth="1"/>
    <col min="15899" max="15907" width="3.33203125" style="1" customWidth="1"/>
    <col min="15908" max="15908" width="15.6640625" style="1" customWidth="1"/>
    <col min="15909" max="15909" width="6.6640625" style="1" customWidth="1"/>
    <col min="15910" max="15917" width="3.33203125" style="1" customWidth="1"/>
    <col min="15918" max="15918" width="1.44140625" style="1" customWidth="1"/>
    <col min="15919" max="15925" width="3.33203125" style="1" customWidth="1"/>
    <col min="15926" max="15926" width="12.6640625" style="1" bestFit="1" customWidth="1"/>
    <col min="15927" max="16128" width="11.44140625" style="1"/>
    <col min="16129" max="16129" width="2.44140625" style="1" customWidth="1"/>
    <col min="16130" max="16130" width="6.109375" style="1" customWidth="1"/>
    <col min="16131" max="16141" width="3.33203125" style="1" customWidth="1"/>
    <col min="16142" max="16142" width="20.6640625" style="1" customWidth="1"/>
    <col min="16143" max="16143" width="4.6640625" style="1" customWidth="1"/>
    <col min="16144" max="16144" width="4.33203125" style="1" customWidth="1"/>
    <col min="16145" max="16145" width="6" style="1" customWidth="1"/>
    <col min="16146" max="16150" width="3.33203125" style="1" customWidth="1"/>
    <col min="16151" max="16151" width="2.77734375" style="1" customWidth="1"/>
    <col min="16152" max="16152" width="2.44140625" style="1" customWidth="1"/>
    <col min="16153" max="16153" width="5.6640625" style="1" customWidth="1"/>
    <col min="16154" max="16154" width="3" style="1" customWidth="1"/>
    <col min="16155" max="16163" width="3.33203125" style="1" customWidth="1"/>
    <col min="16164" max="16164" width="15.6640625" style="1" customWidth="1"/>
    <col min="16165" max="16165" width="6.6640625" style="1" customWidth="1"/>
    <col min="16166" max="16173" width="3.33203125" style="1" customWidth="1"/>
    <col min="16174" max="16174" width="1.44140625" style="1" customWidth="1"/>
    <col min="16175" max="16181" width="3.33203125" style="1" customWidth="1"/>
    <col min="16182" max="16182" width="12.6640625" style="1" bestFit="1" customWidth="1"/>
    <col min="16183" max="16384" width="11.44140625" style="1"/>
  </cols>
  <sheetData>
    <row r="2" spans="2:46" ht="15.6" thickBot="1" x14ac:dyDescent="0.35"/>
    <row r="3" spans="2:46" ht="15.6" x14ac:dyDescent="0.3">
      <c r="B3" s="47"/>
      <c r="C3" s="48"/>
      <c r="D3" s="48"/>
      <c r="E3" s="48"/>
      <c r="F3" s="48"/>
      <c r="G3" s="48"/>
      <c r="H3" s="48"/>
      <c r="I3" s="48"/>
      <c r="J3" s="48"/>
      <c r="K3" s="48"/>
      <c r="L3" s="49"/>
      <c r="M3" s="56" t="s">
        <v>15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  <c r="AF3" s="59"/>
      <c r="AG3" s="60"/>
      <c r="AH3" s="60"/>
      <c r="AI3" s="60"/>
      <c r="AJ3" s="60"/>
      <c r="AK3" s="61"/>
      <c r="AL3" s="25"/>
      <c r="AM3" s="25"/>
      <c r="AN3" s="48"/>
      <c r="AO3" s="48"/>
      <c r="AP3" s="48"/>
      <c r="AQ3" s="48"/>
      <c r="AR3" s="48"/>
      <c r="AS3" s="48"/>
      <c r="AT3" s="65"/>
    </row>
    <row r="4" spans="2:46" ht="15.6" x14ac:dyDescent="0.3">
      <c r="B4" s="50"/>
      <c r="C4" s="51"/>
      <c r="D4" s="51"/>
      <c r="E4" s="51"/>
      <c r="F4" s="51"/>
      <c r="G4" s="51"/>
      <c r="H4" s="51"/>
      <c r="I4" s="51"/>
      <c r="J4" s="51"/>
      <c r="K4" s="51"/>
      <c r="L4" s="52"/>
      <c r="M4" s="5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/>
      <c r="AF4" s="62"/>
      <c r="AG4" s="63"/>
      <c r="AH4" s="63"/>
      <c r="AI4" s="63"/>
      <c r="AJ4" s="63"/>
      <c r="AK4" s="64"/>
      <c r="AL4" s="26"/>
      <c r="AM4" s="26"/>
      <c r="AN4" s="51"/>
      <c r="AO4" s="51"/>
      <c r="AP4" s="51"/>
      <c r="AQ4" s="51"/>
      <c r="AR4" s="51"/>
      <c r="AS4" s="51"/>
      <c r="AT4" s="66"/>
    </row>
    <row r="5" spans="2:46" ht="15.6" x14ac:dyDescent="0.3">
      <c r="B5" s="50"/>
      <c r="C5" s="51"/>
      <c r="D5" s="51"/>
      <c r="E5" s="51"/>
      <c r="F5" s="51"/>
      <c r="G5" s="51"/>
      <c r="H5" s="51"/>
      <c r="I5" s="51"/>
      <c r="J5" s="51"/>
      <c r="K5" s="51"/>
      <c r="L5" s="52"/>
      <c r="M5" s="57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  <c r="AF5" s="62"/>
      <c r="AG5" s="63"/>
      <c r="AH5" s="63"/>
      <c r="AI5" s="63"/>
      <c r="AJ5" s="63"/>
      <c r="AK5" s="64"/>
      <c r="AL5" s="26"/>
      <c r="AM5" s="26"/>
      <c r="AN5" s="51"/>
      <c r="AO5" s="51"/>
      <c r="AP5" s="51"/>
      <c r="AQ5" s="51"/>
      <c r="AR5" s="51"/>
      <c r="AS5" s="51"/>
      <c r="AT5" s="66"/>
    </row>
    <row r="6" spans="2:46" ht="15.6" x14ac:dyDescent="0.3">
      <c r="B6" s="53"/>
      <c r="C6" s="54"/>
      <c r="D6" s="54"/>
      <c r="E6" s="54"/>
      <c r="F6" s="54"/>
      <c r="G6" s="54"/>
      <c r="H6" s="54"/>
      <c r="I6" s="54"/>
      <c r="J6" s="54"/>
      <c r="K6" s="54"/>
      <c r="L6" s="55"/>
      <c r="M6" s="58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1"/>
      <c r="AA6" s="51"/>
      <c r="AB6" s="51"/>
      <c r="AC6" s="51"/>
      <c r="AD6" s="51"/>
      <c r="AE6" s="52"/>
      <c r="AF6" s="62"/>
      <c r="AG6" s="63"/>
      <c r="AH6" s="63"/>
      <c r="AI6" s="63"/>
      <c r="AJ6" s="63"/>
      <c r="AK6" s="64"/>
      <c r="AL6" s="26"/>
      <c r="AM6" s="26"/>
      <c r="AN6" s="51"/>
      <c r="AO6" s="51"/>
      <c r="AP6" s="51"/>
      <c r="AQ6" s="51"/>
      <c r="AR6" s="51"/>
      <c r="AS6" s="51"/>
      <c r="AT6" s="66"/>
    </row>
    <row r="7" spans="2:46" ht="15.6" x14ac:dyDescent="0.3">
      <c r="B7" s="27" t="s">
        <v>0</v>
      </c>
      <c r="C7" s="3"/>
      <c r="D7" s="4">
        <v>2</v>
      </c>
      <c r="E7" s="4">
        <v>0</v>
      </c>
      <c r="F7" s="4">
        <v>2</v>
      </c>
      <c r="G7" s="4">
        <v>1</v>
      </c>
      <c r="H7" s="3"/>
      <c r="I7" s="3"/>
      <c r="J7" s="3"/>
      <c r="K7" s="3"/>
      <c r="L7" s="3"/>
      <c r="M7" s="3"/>
      <c r="N7" s="3"/>
      <c r="O7" s="5"/>
      <c r="P7" s="3"/>
      <c r="Q7" s="3"/>
      <c r="R7" s="3"/>
      <c r="S7" s="3"/>
      <c r="T7" s="3"/>
      <c r="U7" s="3"/>
      <c r="V7" s="3"/>
      <c r="W7" s="3"/>
      <c r="X7" s="3"/>
      <c r="Y7" s="6"/>
      <c r="Z7" s="7"/>
      <c r="AA7" s="3"/>
      <c r="AB7" s="3"/>
      <c r="AC7" s="3"/>
      <c r="AD7" s="3"/>
      <c r="AE7" s="3"/>
      <c r="AF7" s="3"/>
      <c r="AG7" s="3"/>
      <c r="AH7" s="3"/>
      <c r="AI7" s="3"/>
      <c r="AJ7" s="3"/>
      <c r="AK7" s="5"/>
      <c r="AL7" s="3"/>
      <c r="AM7" s="3"/>
      <c r="AN7" s="3"/>
      <c r="AO7" s="3"/>
      <c r="AP7" s="3"/>
      <c r="AQ7" s="3"/>
      <c r="AR7" s="3"/>
      <c r="AS7" s="3"/>
      <c r="AT7" s="28"/>
    </row>
    <row r="8" spans="2:46" x14ac:dyDescent="0.3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30"/>
      <c r="T8" s="30"/>
      <c r="U8" s="30"/>
      <c r="V8" s="30"/>
      <c r="W8" s="30"/>
      <c r="X8" s="30"/>
      <c r="Y8" s="8"/>
      <c r="Z8" s="9"/>
      <c r="AA8" s="30" t="s">
        <v>1</v>
      </c>
      <c r="AB8" s="30"/>
      <c r="AC8" s="30"/>
      <c r="AD8" s="30"/>
      <c r="AE8" s="30"/>
      <c r="AF8" s="30"/>
      <c r="AG8" s="30"/>
      <c r="AH8" s="30"/>
      <c r="AI8" s="30"/>
      <c r="AJ8" s="30"/>
      <c r="AK8" s="31"/>
      <c r="AL8" s="30"/>
      <c r="AM8" s="30"/>
      <c r="AN8" s="30"/>
      <c r="AO8" s="30"/>
      <c r="AP8" s="30"/>
      <c r="AQ8" s="30"/>
      <c r="AR8" s="30"/>
      <c r="AS8" s="30"/>
      <c r="AT8" s="32"/>
    </row>
    <row r="9" spans="2:46" x14ac:dyDescent="0.3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0"/>
      <c r="Q9" s="30"/>
      <c r="R9" s="30"/>
      <c r="S9" s="30"/>
      <c r="T9" s="30"/>
      <c r="U9" s="30"/>
      <c r="V9" s="30"/>
      <c r="W9" s="30"/>
      <c r="X9" s="30"/>
      <c r="Y9" s="8"/>
      <c r="Z9" s="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1"/>
      <c r="AL9" s="30"/>
      <c r="AM9" s="30"/>
      <c r="AN9" s="30"/>
      <c r="AO9" s="30"/>
      <c r="AP9" s="30"/>
      <c r="AQ9" s="30"/>
      <c r="AR9" s="30"/>
      <c r="AS9" s="30"/>
      <c r="AT9" s="32"/>
    </row>
    <row r="10" spans="2:46" x14ac:dyDescent="0.3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0"/>
      <c r="Q10" s="30"/>
      <c r="R10" s="30"/>
      <c r="S10" s="30"/>
      <c r="T10" s="30"/>
      <c r="U10" s="30"/>
      <c r="V10" s="30"/>
      <c r="W10" s="30"/>
      <c r="X10" s="30"/>
      <c r="Y10" s="8"/>
      <c r="Z10" s="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1"/>
      <c r="AL10" s="30"/>
      <c r="AM10" s="30"/>
      <c r="AN10" s="30"/>
      <c r="AO10" s="30"/>
      <c r="AP10" s="30"/>
      <c r="AQ10" s="30"/>
      <c r="AR10" s="30"/>
      <c r="AS10" s="30"/>
      <c r="AT10" s="32"/>
    </row>
    <row r="11" spans="2:46" x14ac:dyDescent="0.3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8"/>
      <c r="Z11" s="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1"/>
      <c r="AL11" s="30"/>
      <c r="AM11" s="30"/>
      <c r="AN11" s="30"/>
      <c r="AO11" s="30"/>
      <c r="AP11" s="30"/>
      <c r="AQ11" s="30"/>
      <c r="AR11" s="30"/>
      <c r="AS11" s="30"/>
      <c r="AT11" s="32"/>
    </row>
    <row r="12" spans="2:46" x14ac:dyDescent="0.3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8"/>
      <c r="Z12" s="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1"/>
      <c r="AL12" s="30"/>
      <c r="AM12" s="30"/>
      <c r="AN12" s="30"/>
      <c r="AO12" s="30"/>
      <c r="AP12" s="30"/>
      <c r="AQ12" s="30"/>
      <c r="AR12" s="30"/>
      <c r="AS12" s="30"/>
      <c r="AT12" s="32"/>
    </row>
    <row r="13" spans="2:46" x14ac:dyDescent="0.3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8"/>
      <c r="Z13" s="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1"/>
      <c r="AL13" s="30"/>
      <c r="AM13" s="30"/>
      <c r="AN13" s="30"/>
      <c r="AO13" s="30"/>
      <c r="AP13" s="30"/>
      <c r="AQ13" s="30"/>
      <c r="AR13" s="30"/>
      <c r="AS13" s="30"/>
      <c r="AT13" s="32"/>
    </row>
    <row r="14" spans="2:46" x14ac:dyDescent="0.3">
      <c r="B14" s="2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0"/>
      <c r="Q14" s="10"/>
      <c r="R14" s="10"/>
      <c r="S14" s="10"/>
      <c r="T14" s="10"/>
      <c r="U14" s="10"/>
      <c r="V14" s="10"/>
      <c r="W14" s="10"/>
      <c r="X14" s="10"/>
      <c r="Y14" s="12"/>
      <c r="Z14" s="1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0"/>
      <c r="AM14" s="10"/>
      <c r="AN14" s="10"/>
      <c r="AO14" s="10"/>
      <c r="AP14" s="10"/>
      <c r="AQ14" s="10"/>
      <c r="AR14" s="10"/>
      <c r="AS14" s="10"/>
      <c r="AT14" s="32"/>
    </row>
    <row r="15" spans="2:46" ht="15" customHeight="1" x14ac:dyDescent="0.3">
      <c r="B15" s="75" t="s">
        <v>2</v>
      </c>
      <c r="C15" s="67" t="s">
        <v>3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30" t="s">
        <v>4</v>
      </c>
      <c r="R15" s="68" t="s">
        <v>5</v>
      </c>
      <c r="S15" s="69"/>
      <c r="T15" s="69"/>
      <c r="U15" s="69"/>
      <c r="V15" s="69"/>
      <c r="W15" s="69"/>
      <c r="X15" s="69" t="s">
        <v>6</v>
      </c>
      <c r="Y15" s="69"/>
      <c r="Z15" s="69"/>
      <c r="AA15" s="69"/>
      <c r="AB15" s="69"/>
      <c r="AC15" s="69"/>
      <c r="AD15" s="69"/>
      <c r="AE15" s="69" t="s">
        <v>7</v>
      </c>
      <c r="AF15" s="69"/>
      <c r="AG15" s="69"/>
      <c r="AH15" s="69"/>
      <c r="AI15" s="69"/>
      <c r="AJ15" s="69" t="s">
        <v>8</v>
      </c>
      <c r="AK15" s="69"/>
      <c r="AL15" s="69"/>
      <c r="AM15" s="69"/>
      <c r="AN15" s="69"/>
      <c r="AO15" s="69"/>
      <c r="AP15" s="42"/>
      <c r="AQ15" s="42"/>
      <c r="AR15" s="42"/>
      <c r="AS15" s="42"/>
      <c r="AT15" s="33"/>
    </row>
    <row r="16" spans="2:46" x14ac:dyDescent="0.3">
      <c r="B16" s="75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14"/>
      <c r="R16" s="1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0"/>
      <c r="AK16" s="31"/>
      <c r="AL16" s="30"/>
      <c r="AM16" s="30"/>
      <c r="AN16" s="30"/>
      <c r="AO16" s="30"/>
      <c r="AP16" s="42"/>
      <c r="AQ16" s="42"/>
      <c r="AR16" s="42"/>
      <c r="AS16" s="42"/>
      <c r="AT16" s="35"/>
    </row>
    <row r="17" spans="2:46" x14ac:dyDescent="0.3">
      <c r="B17" s="7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16">
        <v>0</v>
      </c>
      <c r="R17" s="45"/>
      <c r="S17" s="43"/>
      <c r="T17" s="43"/>
      <c r="U17" s="43"/>
      <c r="V17" s="43"/>
      <c r="W17" s="43"/>
      <c r="X17" s="45"/>
      <c r="Y17" s="43"/>
      <c r="Z17" s="43"/>
      <c r="AA17" s="43"/>
      <c r="AB17" s="43"/>
      <c r="AC17" s="43"/>
      <c r="AD17" s="44"/>
      <c r="AE17" s="45"/>
      <c r="AF17" s="43"/>
      <c r="AG17" s="43"/>
      <c r="AH17" s="43"/>
      <c r="AI17" s="44"/>
      <c r="AJ17" s="45"/>
      <c r="AK17" s="43"/>
      <c r="AL17" s="43"/>
      <c r="AM17" s="43"/>
      <c r="AN17" s="43"/>
      <c r="AO17" s="43"/>
      <c r="AP17" s="46"/>
      <c r="AQ17" s="46"/>
      <c r="AR17" s="46"/>
      <c r="AS17" s="46"/>
      <c r="AT17" s="36"/>
    </row>
    <row r="18" spans="2:46" ht="13.5" customHeight="1" x14ac:dyDescent="0.3">
      <c r="B18" s="75"/>
      <c r="C18" s="70" t="s">
        <v>16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71" t="s">
        <v>9</v>
      </c>
      <c r="AQ18" s="72"/>
      <c r="AR18" s="72"/>
      <c r="AS18" s="72"/>
      <c r="AT18" s="33"/>
    </row>
    <row r="19" spans="2:46" ht="31.5" customHeight="1" x14ac:dyDescent="0.3">
      <c r="B19" s="75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73"/>
      <c r="AQ19" s="42"/>
      <c r="AR19" s="42"/>
      <c r="AS19" s="42"/>
      <c r="AT19" s="35"/>
    </row>
    <row r="20" spans="2:46" ht="13.5" customHeight="1" x14ac:dyDescent="0.3">
      <c r="B20" s="7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74"/>
      <c r="AQ20" s="46"/>
      <c r="AR20" s="46"/>
      <c r="AS20" s="43"/>
      <c r="AT20" s="36"/>
    </row>
    <row r="21" spans="2:46" ht="15" customHeight="1" x14ac:dyDescent="0.3">
      <c r="B21" s="75"/>
      <c r="C21" s="110" t="s">
        <v>18</v>
      </c>
      <c r="D21" s="108"/>
      <c r="E21" s="108"/>
      <c r="F21" s="108"/>
      <c r="G21" s="108"/>
      <c r="H21" s="108"/>
      <c r="I21" s="108"/>
      <c r="J21" s="108"/>
      <c r="K21" s="108"/>
      <c r="L21" s="20"/>
      <c r="M21" s="20"/>
      <c r="N21" s="108" t="s">
        <v>19</v>
      </c>
      <c r="O21" s="108"/>
      <c r="P21" s="108"/>
      <c r="Q21" s="108"/>
      <c r="R21" s="108"/>
      <c r="S21" s="108"/>
      <c r="T21" s="108"/>
      <c r="U21" s="108"/>
      <c r="V21" s="108"/>
      <c r="W21" s="19"/>
      <c r="X21" s="108" t="s">
        <v>20</v>
      </c>
      <c r="Y21" s="108"/>
      <c r="Z21" s="108"/>
      <c r="AA21" s="108"/>
      <c r="AB21" s="108"/>
      <c r="AC21" s="108"/>
      <c r="AD21" s="108"/>
      <c r="AE21" s="108"/>
      <c r="AF21" s="108"/>
      <c r="AG21" s="19"/>
      <c r="AH21" s="19"/>
      <c r="AI21" s="19"/>
      <c r="AJ21" s="108" t="s">
        <v>17</v>
      </c>
      <c r="AK21" s="108"/>
      <c r="AL21" s="108"/>
      <c r="AM21" s="108"/>
      <c r="AN21" s="108"/>
      <c r="AO21" s="108"/>
      <c r="AP21" s="108"/>
      <c r="AQ21" s="108"/>
      <c r="AR21" s="108"/>
      <c r="AS21" s="19"/>
      <c r="AT21" s="37"/>
    </row>
    <row r="22" spans="2:46" x14ac:dyDescent="0.3">
      <c r="B22" s="75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38"/>
    </row>
    <row r="23" spans="2:46" ht="30.75" customHeight="1" x14ac:dyDescent="0.3">
      <c r="B23" s="75" t="s">
        <v>10</v>
      </c>
      <c r="C23" s="105" t="s">
        <v>21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39">
        <v>28</v>
      </c>
      <c r="P23" s="94"/>
      <c r="Q23" s="94"/>
      <c r="R23" s="94"/>
      <c r="S23" s="94"/>
      <c r="T23" s="94"/>
      <c r="U23" s="94"/>
      <c r="V23" s="94"/>
      <c r="W23" s="94"/>
      <c r="X23" s="95" t="s">
        <v>55</v>
      </c>
      <c r="Y23" s="128" t="s">
        <v>58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40">
        <v>60</v>
      </c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132"/>
    </row>
    <row r="24" spans="2:46" x14ac:dyDescent="0.3">
      <c r="B24" s="75"/>
      <c r="C24" s="76" t="s">
        <v>22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82"/>
      <c r="O24" s="18">
        <v>29</v>
      </c>
      <c r="P24" s="93"/>
      <c r="Q24" s="93"/>
      <c r="R24" s="93"/>
      <c r="S24" s="93"/>
      <c r="T24" s="93"/>
      <c r="U24" s="93"/>
      <c r="V24" s="93"/>
      <c r="W24" s="93"/>
      <c r="X24" s="95"/>
      <c r="Y24" s="86" t="s">
        <v>11</v>
      </c>
      <c r="Z24" s="86"/>
      <c r="AA24" s="86"/>
      <c r="AB24" s="86"/>
      <c r="AC24" s="86"/>
      <c r="AD24" s="86"/>
      <c r="AE24" s="86"/>
      <c r="AF24" s="86"/>
      <c r="AG24" s="86"/>
      <c r="AH24" s="86"/>
      <c r="AI24" s="18">
        <v>61</v>
      </c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133"/>
    </row>
    <row r="25" spans="2:46" ht="30" customHeight="1" x14ac:dyDescent="0.3">
      <c r="B25" s="75"/>
      <c r="C25" s="109" t="s">
        <v>23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39">
        <v>30</v>
      </c>
      <c r="P25" s="94"/>
      <c r="Q25" s="94"/>
      <c r="R25" s="94"/>
      <c r="S25" s="94"/>
      <c r="T25" s="94"/>
      <c r="U25" s="94"/>
      <c r="V25" s="94"/>
      <c r="W25" s="94"/>
      <c r="X25" s="95"/>
      <c r="Y25" s="130" t="s">
        <v>12</v>
      </c>
      <c r="Z25" s="130"/>
      <c r="AA25" s="130"/>
      <c r="AB25" s="130"/>
      <c r="AC25" s="130"/>
      <c r="AD25" s="130"/>
      <c r="AE25" s="130"/>
      <c r="AF25" s="130"/>
      <c r="AG25" s="130"/>
      <c r="AH25" s="130"/>
      <c r="AI25" s="39">
        <v>62</v>
      </c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132"/>
    </row>
    <row r="26" spans="2:46" ht="30.75" customHeight="1" x14ac:dyDescent="0.3">
      <c r="B26" s="75"/>
      <c r="C26" s="102" t="s">
        <v>24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103"/>
      <c r="O26" s="18">
        <v>31</v>
      </c>
      <c r="P26" s="93"/>
      <c r="Q26" s="93"/>
      <c r="R26" s="93"/>
      <c r="S26" s="93"/>
      <c r="T26" s="93"/>
      <c r="U26" s="93"/>
      <c r="V26" s="93"/>
      <c r="W26" s="93"/>
      <c r="X26" s="95"/>
      <c r="Y26" s="83" t="s">
        <v>59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24">
        <v>63</v>
      </c>
      <c r="AJ26" s="93">
        <f>AJ23-AJ24-AJ25</f>
        <v>0</v>
      </c>
      <c r="AK26" s="93"/>
      <c r="AL26" s="93"/>
      <c r="AM26" s="93"/>
      <c r="AN26" s="93"/>
      <c r="AO26" s="93"/>
      <c r="AP26" s="93"/>
      <c r="AQ26" s="93"/>
      <c r="AR26" s="93"/>
      <c r="AS26" s="93"/>
      <c r="AT26" s="133"/>
    </row>
    <row r="27" spans="2:46" ht="15.6" x14ac:dyDescent="0.3">
      <c r="B27" s="75"/>
      <c r="C27" s="105" t="s">
        <v>25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39">
        <v>32</v>
      </c>
      <c r="P27" s="94"/>
      <c r="Q27" s="94"/>
      <c r="R27" s="94"/>
      <c r="S27" s="94"/>
      <c r="T27" s="94"/>
      <c r="U27" s="94"/>
      <c r="V27" s="94"/>
      <c r="W27" s="94"/>
      <c r="X27" s="95"/>
      <c r="Y27" s="129" t="s">
        <v>14</v>
      </c>
      <c r="Z27" s="129"/>
      <c r="AA27" s="129"/>
      <c r="AB27" s="129"/>
      <c r="AC27" s="129"/>
      <c r="AD27" s="129"/>
      <c r="AE27" s="129"/>
      <c r="AF27" s="129"/>
      <c r="AG27" s="129"/>
      <c r="AH27" s="129"/>
      <c r="AI27" s="40">
        <v>64</v>
      </c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132"/>
    </row>
    <row r="28" spans="2:46" ht="31.5" customHeight="1" x14ac:dyDescent="0.3">
      <c r="B28" s="75"/>
      <c r="C28" s="76" t="s">
        <v>26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82"/>
      <c r="O28" s="18">
        <v>33</v>
      </c>
      <c r="P28" s="93"/>
      <c r="Q28" s="93"/>
      <c r="R28" s="93"/>
      <c r="S28" s="93"/>
      <c r="T28" s="93"/>
      <c r="U28" s="93"/>
      <c r="V28" s="93"/>
      <c r="W28" s="93"/>
      <c r="X28" s="95"/>
      <c r="Y28" s="85" t="s">
        <v>60</v>
      </c>
      <c r="Z28" s="86"/>
      <c r="AA28" s="86"/>
      <c r="AB28" s="86"/>
      <c r="AC28" s="86"/>
      <c r="AD28" s="86"/>
      <c r="AE28" s="86"/>
      <c r="AF28" s="86"/>
      <c r="AG28" s="86"/>
      <c r="AH28" s="86"/>
      <c r="AI28" s="18">
        <v>65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133"/>
    </row>
    <row r="29" spans="2:46" ht="31.5" customHeight="1" x14ac:dyDescent="0.3">
      <c r="B29" s="75"/>
      <c r="C29" s="105" t="s">
        <v>27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39">
        <v>34</v>
      </c>
      <c r="P29" s="94"/>
      <c r="Q29" s="94"/>
      <c r="R29" s="94"/>
      <c r="S29" s="94"/>
      <c r="T29" s="94"/>
      <c r="U29" s="94"/>
      <c r="V29" s="94"/>
      <c r="W29" s="94"/>
      <c r="X29" s="95"/>
      <c r="Y29" s="128" t="s">
        <v>61</v>
      </c>
      <c r="Z29" s="129"/>
      <c r="AA29" s="129"/>
      <c r="AB29" s="129"/>
      <c r="AC29" s="129"/>
      <c r="AD29" s="129"/>
      <c r="AE29" s="129"/>
      <c r="AF29" s="129"/>
      <c r="AG29" s="129"/>
      <c r="AH29" s="129"/>
      <c r="AI29" s="40">
        <v>66</v>
      </c>
      <c r="AJ29" s="94">
        <f>AJ27-AJ28</f>
        <v>0</v>
      </c>
      <c r="AK29" s="94"/>
      <c r="AL29" s="94"/>
      <c r="AM29" s="94"/>
      <c r="AN29" s="94"/>
      <c r="AO29" s="94"/>
      <c r="AP29" s="94"/>
      <c r="AQ29" s="94"/>
      <c r="AR29" s="94"/>
      <c r="AS29" s="94"/>
      <c r="AT29" s="132"/>
    </row>
    <row r="30" spans="2:46" ht="30" customHeight="1" x14ac:dyDescent="0.3">
      <c r="B30" s="75"/>
      <c r="C30" s="102" t="s">
        <v>28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82"/>
      <c r="O30" s="18">
        <v>35</v>
      </c>
      <c r="P30" s="93"/>
      <c r="Q30" s="93"/>
      <c r="R30" s="93"/>
      <c r="S30" s="93"/>
      <c r="T30" s="93"/>
      <c r="U30" s="93"/>
      <c r="V30" s="93"/>
      <c r="W30" s="93"/>
      <c r="X30" s="95"/>
      <c r="Y30" s="85" t="s">
        <v>62</v>
      </c>
      <c r="Z30" s="85"/>
      <c r="AA30" s="85"/>
      <c r="AB30" s="85"/>
      <c r="AC30" s="85"/>
      <c r="AD30" s="85"/>
      <c r="AE30" s="85"/>
      <c r="AF30" s="85"/>
      <c r="AG30" s="85"/>
      <c r="AH30" s="85"/>
      <c r="AI30" s="18">
        <v>67</v>
      </c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133"/>
    </row>
    <row r="31" spans="2:46" ht="45" customHeight="1" x14ac:dyDescent="0.3">
      <c r="B31" s="75"/>
      <c r="C31" s="105" t="s">
        <v>29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7"/>
      <c r="O31" s="39">
        <v>36</v>
      </c>
      <c r="P31" s="94"/>
      <c r="Q31" s="94"/>
      <c r="R31" s="94"/>
      <c r="S31" s="94"/>
      <c r="T31" s="94"/>
      <c r="U31" s="94"/>
      <c r="V31" s="94"/>
      <c r="W31" s="94"/>
      <c r="X31" s="95"/>
      <c r="Y31" s="130" t="s">
        <v>63</v>
      </c>
      <c r="Z31" s="131"/>
      <c r="AA31" s="131"/>
      <c r="AB31" s="131"/>
      <c r="AC31" s="131"/>
      <c r="AD31" s="131"/>
      <c r="AE31" s="131"/>
      <c r="AF31" s="131"/>
      <c r="AG31" s="131"/>
      <c r="AH31" s="131"/>
      <c r="AI31" s="39">
        <v>68</v>
      </c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132"/>
    </row>
    <row r="32" spans="2:46" ht="30.75" customHeight="1" x14ac:dyDescent="0.3">
      <c r="B32" s="75"/>
      <c r="C32" s="99" t="s">
        <v>30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24">
        <v>37</v>
      </c>
      <c r="P32" s="93">
        <f>SUM(P23:W31)</f>
        <v>0</v>
      </c>
      <c r="Q32" s="93"/>
      <c r="R32" s="93"/>
      <c r="S32" s="93"/>
      <c r="T32" s="93"/>
      <c r="U32" s="93"/>
      <c r="V32" s="93"/>
      <c r="W32" s="93"/>
      <c r="X32" s="95"/>
      <c r="Y32" s="83" t="s">
        <v>64</v>
      </c>
      <c r="Z32" s="84"/>
      <c r="AA32" s="84"/>
      <c r="AB32" s="84"/>
      <c r="AC32" s="84"/>
      <c r="AD32" s="84"/>
      <c r="AE32" s="84"/>
      <c r="AF32" s="84"/>
      <c r="AG32" s="84"/>
      <c r="AH32" s="84"/>
      <c r="AI32" s="24">
        <v>69</v>
      </c>
      <c r="AJ32" s="93">
        <f>AJ29-AJ30-AJ31</f>
        <v>0</v>
      </c>
      <c r="AK32" s="93"/>
      <c r="AL32" s="93"/>
      <c r="AM32" s="93"/>
      <c r="AN32" s="93"/>
      <c r="AO32" s="93"/>
      <c r="AP32" s="93"/>
      <c r="AQ32" s="93"/>
      <c r="AR32" s="93"/>
      <c r="AS32" s="93"/>
      <c r="AT32" s="133"/>
    </row>
    <row r="33" spans="2:46" ht="45" customHeight="1" x14ac:dyDescent="0.3">
      <c r="B33" s="75"/>
      <c r="C33" s="105" t="s">
        <v>31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39">
        <v>38</v>
      </c>
      <c r="P33" s="94"/>
      <c r="Q33" s="94"/>
      <c r="R33" s="94"/>
      <c r="S33" s="94"/>
      <c r="T33" s="94"/>
      <c r="U33" s="94"/>
      <c r="V33" s="94"/>
      <c r="W33" s="94"/>
      <c r="X33" s="95"/>
      <c r="Y33" s="126" t="s">
        <v>65</v>
      </c>
      <c r="Z33" s="137"/>
      <c r="AA33" s="137"/>
      <c r="AB33" s="130" t="s">
        <v>66</v>
      </c>
      <c r="AC33" s="131"/>
      <c r="AD33" s="131"/>
      <c r="AE33" s="131"/>
      <c r="AF33" s="131"/>
      <c r="AG33" s="131"/>
      <c r="AH33" s="131"/>
      <c r="AI33" s="39">
        <v>70</v>
      </c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132"/>
    </row>
    <row r="34" spans="2:46" ht="45.75" customHeight="1" x14ac:dyDescent="0.3">
      <c r="B34" s="75"/>
      <c r="C34" s="84" t="s">
        <v>32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24">
        <v>39</v>
      </c>
      <c r="P34" s="93">
        <f>P32-P33</f>
        <v>0</v>
      </c>
      <c r="Q34" s="93"/>
      <c r="R34" s="93"/>
      <c r="S34" s="93"/>
      <c r="T34" s="93"/>
      <c r="U34" s="93"/>
      <c r="V34" s="93"/>
      <c r="W34" s="93"/>
      <c r="X34" s="95"/>
      <c r="Y34" s="134"/>
      <c r="Z34" s="134"/>
      <c r="AA34" s="134"/>
      <c r="AB34" s="85" t="s">
        <v>67</v>
      </c>
      <c r="AC34" s="86"/>
      <c r="AD34" s="86"/>
      <c r="AE34" s="86"/>
      <c r="AF34" s="86"/>
      <c r="AG34" s="86"/>
      <c r="AH34" s="86"/>
      <c r="AI34" s="18">
        <v>71</v>
      </c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133"/>
    </row>
    <row r="35" spans="2:46" ht="31.5" customHeight="1" x14ac:dyDescent="0.3">
      <c r="B35" s="75" t="s">
        <v>33</v>
      </c>
      <c r="C35" s="87" t="s">
        <v>34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40">
        <v>40</v>
      </c>
      <c r="P35" s="94"/>
      <c r="Q35" s="94"/>
      <c r="R35" s="94"/>
      <c r="S35" s="94"/>
      <c r="T35" s="94"/>
      <c r="U35" s="94"/>
      <c r="V35" s="94"/>
      <c r="W35" s="94"/>
      <c r="X35" s="95"/>
      <c r="Y35" s="134"/>
      <c r="Z35" s="134"/>
      <c r="AA35" s="134"/>
      <c r="AB35" s="130" t="s">
        <v>68</v>
      </c>
      <c r="AC35" s="131"/>
      <c r="AD35" s="131"/>
      <c r="AE35" s="131"/>
      <c r="AF35" s="131"/>
      <c r="AG35" s="131"/>
      <c r="AH35" s="131"/>
      <c r="AI35" s="39">
        <v>72</v>
      </c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132"/>
    </row>
    <row r="36" spans="2:46" ht="49.5" customHeight="1" x14ac:dyDescent="0.3">
      <c r="B36" s="75"/>
      <c r="C36" s="102" t="s">
        <v>35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82"/>
      <c r="O36" s="18">
        <v>41</v>
      </c>
      <c r="P36" s="93"/>
      <c r="Q36" s="93"/>
      <c r="R36" s="93"/>
      <c r="S36" s="93"/>
      <c r="T36" s="93"/>
      <c r="U36" s="93"/>
      <c r="V36" s="93"/>
      <c r="W36" s="93"/>
      <c r="X36" s="95"/>
      <c r="Y36" s="134"/>
      <c r="Z36" s="134"/>
      <c r="AA36" s="134"/>
      <c r="AB36" s="83" t="s">
        <v>69</v>
      </c>
      <c r="AC36" s="83"/>
      <c r="AD36" s="83"/>
      <c r="AE36" s="83"/>
      <c r="AF36" s="83"/>
      <c r="AG36" s="83"/>
      <c r="AH36" s="83"/>
      <c r="AI36" s="24">
        <v>73</v>
      </c>
      <c r="AJ36" s="93">
        <f>SUM(AJ33:AT35)</f>
        <v>0</v>
      </c>
      <c r="AK36" s="93"/>
      <c r="AL36" s="93"/>
      <c r="AM36" s="93"/>
      <c r="AN36" s="93"/>
      <c r="AO36" s="93"/>
      <c r="AP36" s="93"/>
      <c r="AQ36" s="93"/>
      <c r="AR36" s="93"/>
      <c r="AS36" s="93"/>
      <c r="AT36" s="133"/>
    </row>
    <row r="37" spans="2:46" ht="30.75" customHeight="1" x14ac:dyDescent="0.3">
      <c r="B37" s="75"/>
      <c r="C37" s="104" t="s">
        <v>36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40">
        <v>42</v>
      </c>
      <c r="P37" s="94">
        <f>P35-P36</f>
        <v>0</v>
      </c>
      <c r="Q37" s="94"/>
      <c r="R37" s="94"/>
      <c r="S37" s="94"/>
      <c r="T37" s="94"/>
      <c r="U37" s="94"/>
      <c r="V37" s="94"/>
      <c r="W37" s="94"/>
      <c r="X37" s="95"/>
      <c r="Y37" s="128" t="s">
        <v>70</v>
      </c>
      <c r="Z37" s="129"/>
      <c r="AA37" s="129"/>
      <c r="AB37" s="129"/>
      <c r="AC37" s="129"/>
      <c r="AD37" s="129"/>
      <c r="AE37" s="129"/>
      <c r="AF37" s="129"/>
      <c r="AG37" s="129"/>
      <c r="AH37" s="129"/>
      <c r="AI37" s="40">
        <v>74</v>
      </c>
      <c r="AJ37" s="94">
        <f>AJ29+AJ36-AJ30-AJ31</f>
        <v>0</v>
      </c>
      <c r="AK37" s="94"/>
      <c r="AL37" s="94"/>
      <c r="AM37" s="94"/>
      <c r="AN37" s="94"/>
      <c r="AO37" s="94"/>
      <c r="AP37" s="94"/>
      <c r="AQ37" s="94"/>
      <c r="AR37" s="94"/>
      <c r="AS37" s="94"/>
      <c r="AT37" s="132"/>
    </row>
    <row r="38" spans="2:46" ht="33" customHeight="1" x14ac:dyDescent="0.3">
      <c r="B38" s="75"/>
      <c r="C38" s="99" t="s">
        <v>37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24">
        <v>43</v>
      </c>
      <c r="P38" s="93">
        <f>P37*AJ22</f>
        <v>0</v>
      </c>
      <c r="Q38" s="93"/>
      <c r="R38" s="93"/>
      <c r="S38" s="93"/>
      <c r="T38" s="93"/>
      <c r="U38" s="93"/>
      <c r="V38" s="93"/>
      <c r="W38" s="93"/>
      <c r="X38" s="95"/>
      <c r="Y38" s="83" t="s">
        <v>71</v>
      </c>
      <c r="Z38" s="84"/>
      <c r="AA38" s="84"/>
      <c r="AB38" s="84"/>
      <c r="AC38" s="84"/>
      <c r="AD38" s="84"/>
      <c r="AE38" s="84"/>
      <c r="AF38" s="84"/>
      <c r="AG38" s="84"/>
      <c r="AH38" s="84"/>
      <c r="AI38" s="24">
        <v>75</v>
      </c>
      <c r="AJ38" s="93">
        <f>AJ30+AJ31-AJ29-AJ36</f>
        <v>0</v>
      </c>
      <c r="AK38" s="93"/>
      <c r="AL38" s="93"/>
      <c r="AM38" s="93"/>
      <c r="AN38" s="93"/>
      <c r="AO38" s="93"/>
      <c r="AP38" s="93"/>
      <c r="AQ38" s="93"/>
      <c r="AR38" s="93"/>
      <c r="AS38" s="93"/>
      <c r="AT38" s="133"/>
    </row>
    <row r="39" spans="2:46" ht="31.5" customHeight="1" x14ac:dyDescent="0.3">
      <c r="B39" s="75"/>
      <c r="C39" s="105" t="s">
        <v>38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39">
        <v>44</v>
      </c>
      <c r="P39" s="94"/>
      <c r="Q39" s="94"/>
      <c r="R39" s="94"/>
      <c r="S39" s="94"/>
      <c r="T39" s="94"/>
      <c r="U39" s="94"/>
      <c r="V39" s="94"/>
      <c r="W39" s="94"/>
      <c r="X39" s="124" t="s">
        <v>56</v>
      </c>
      <c r="Y39" s="128" t="s">
        <v>72</v>
      </c>
      <c r="Z39" s="129"/>
      <c r="AA39" s="129"/>
      <c r="AB39" s="129"/>
      <c r="AC39" s="129"/>
      <c r="AD39" s="129"/>
      <c r="AE39" s="129"/>
      <c r="AF39" s="129"/>
      <c r="AG39" s="129"/>
      <c r="AH39" s="129"/>
      <c r="AI39" s="40">
        <v>76</v>
      </c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132"/>
    </row>
    <row r="40" spans="2:46" ht="20.25" customHeight="1" x14ac:dyDescent="0.3">
      <c r="B40" s="75"/>
      <c r="C40" s="99" t="s">
        <v>39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24">
        <v>45</v>
      </c>
      <c r="P40" s="93">
        <f>P38-P39</f>
        <v>0</v>
      </c>
      <c r="Q40" s="93"/>
      <c r="R40" s="93"/>
      <c r="S40" s="93"/>
      <c r="T40" s="93"/>
      <c r="U40" s="93"/>
      <c r="V40" s="93"/>
      <c r="W40" s="93"/>
      <c r="X40" s="125"/>
      <c r="Y40" s="84" t="s">
        <v>73</v>
      </c>
      <c r="Z40" s="84"/>
      <c r="AA40" s="84"/>
      <c r="AB40" s="84"/>
      <c r="AC40" s="84"/>
      <c r="AD40" s="84"/>
      <c r="AE40" s="84"/>
      <c r="AF40" s="84"/>
      <c r="AG40" s="84"/>
      <c r="AH40" s="84"/>
      <c r="AI40" s="24">
        <v>77</v>
      </c>
      <c r="AJ40" s="93">
        <f>AJ39*8%</f>
        <v>0</v>
      </c>
      <c r="AK40" s="93"/>
      <c r="AL40" s="93"/>
      <c r="AM40" s="93"/>
      <c r="AN40" s="93"/>
      <c r="AO40" s="93"/>
      <c r="AP40" s="93"/>
      <c r="AQ40" s="93"/>
      <c r="AR40" s="93"/>
      <c r="AS40" s="93"/>
      <c r="AT40" s="133"/>
    </row>
    <row r="41" spans="2:46" ht="29.25" customHeight="1" x14ac:dyDescent="0.3">
      <c r="B41" s="75"/>
      <c r="C41" s="95" t="s">
        <v>13</v>
      </c>
      <c r="D41" s="95"/>
      <c r="E41" s="96" t="s">
        <v>40</v>
      </c>
      <c r="F41" s="97"/>
      <c r="G41" s="97"/>
      <c r="H41" s="97"/>
      <c r="I41" s="97"/>
      <c r="J41" s="97"/>
      <c r="K41" s="97"/>
      <c r="L41" s="97"/>
      <c r="M41" s="97"/>
      <c r="N41" s="98"/>
      <c r="O41" s="39">
        <v>46</v>
      </c>
      <c r="P41" s="94"/>
      <c r="Q41" s="94"/>
      <c r="R41" s="94"/>
      <c r="S41" s="94"/>
      <c r="T41" s="94"/>
      <c r="U41" s="94"/>
      <c r="V41" s="94"/>
      <c r="W41" s="94"/>
      <c r="X41" s="125"/>
      <c r="Y41" s="131" t="s">
        <v>74</v>
      </c>
      <c r="Z41" s="131"/>
      <c r="AA41" s="131"/>
      <c r="AB41" s="131"/>
      <c r="AC41" s="131"/>
      <c r="AD41" s="131"/>
      <c r="AE41" s="131"/>
      <c r="AF41" s="131"/>
      <c r="AG41" s="131"/>
      <c r="AH41" s="131"/>
      <c r="AI41" s="39">
        <v>78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132"/>
    </row>
    <row r="42" spans="2:46" ht="31.5" customHeight="1" x14ac:dyDescent="0.3">
      <c r="B42" s="75"/>
      <c r="C42" s="95"/>
      <c r="D42" s="95"/>
      <c r="E42" s="116" t="s">
        <v>41</v>
      </c>
      <c r="F42" s="117"/>
      <c r="G42" s="117"/>
      <c r="H42" s="117"/>
      <c r="I42" s="117"/>
      <c r="J42" s="117"/>
      <c r="K42" s="117"/>
      <c r="L42" s="117"/>
      <c r="M42" s="117"/>
      <c r="N42" s="118"/>
      <c r="O42" s="18">
        <v>47</v>
      </c>
      <c r="P42" s="93"/>
      <c r="Q42" s="93"/>
      <c r="R42" s="93"/>
      <c r="S42" s="93"/>
      <c r="T42" s="93"/>
      <c r="U42" s="93"/>
      <c r="V42" s="93"/>
      <c r="W42" s="93"/>
      <c r="X42" s="125"/>
      <c r="Y42" s="85" t="s">
        <v>75</v>
      </c>
      <c r="Z42" s="86"/>
      <c r="AA42" s="86"/>
      <c r="AB42" s="86"/>
      <c r="AC42" s="86"/>
      <c r="AD42" s="86"/>
      <c r="AE42" s="86"/>
      <c r="AF42" s="86"/>
      <c r="AG42" s="86"/>
      <c r="AH42" s="86"/>
      <c r="AI42" s="18">
        <v>79</v>
      </c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133"/>
    </row>
    <row r="43" spans="2:46" ht="30.75" customHeight="1" x14ac:dyDescent="0.3">
      <c r="B43" s="75"/>
      <c r="C43" s="95"/>
      <c r="D43" s="95"/>
      <c r="E43" s="121" t="s">
        <v>42</v>
      </c>
      <c r="F43" s="122"/>
      <c r="G43" s="122"/>
      <c r="H43" s="122"/>
      <c r="I43" s="122"/>
      <c r="J43" s="122"/>
      <c r="K43" s="122"/>
      <c r="L43" s="122"/>
      <c r="M43" s="122"/>
      <c r="N43" s="123"/>
      <c r="O43" s="40">
        <v>48</v>
      </c>
      <c r="P43" s="94">
        <f>P41+P42</f>
        <v>0</v>
      </c>
      <c r="Q43" s="94"/>
      <c r="R43" s="94"/>
      <c r="S43" s="94"/>
      <c r="T43" s="94"/>
      <c r="U43" s="94"/>
      <c r="V43" s="94"/>
      <c r="W43" s="94"/>
      <c r="X43" s="125"/>
      <c r="Y43" s="128" t="s">
        <v>76</v>
      </c>
      <c r="Z43" s="129"/>
      <c r="AA43" s="129"/>
      <c r="AB43" s="129"/>
      <c r="AC43" s="129"/>
      <c r="AD43" s="129"/>
      <c r="AE43" s="129"/>
      <c r="AF43" s="129"/>
      <c r="AG43" s="129"/>
      <c r="AH43" s="129"/>
      <c r="AI43" s="40">
        <v>80</v>
      </c>
      <c r="AJ43" s="94">
        <f>AJ40-AJ41-AJ42</f>
        <v>0</v>
      </c>
      <c r="AK43" s="94"/>
      <c r="AL43" s="94"/>
      <c r="AM43" s="94"/>
      <c r="AN43" s="94"/>
      <c r="AO43" s="94"/>
      <c r="AP43" s="94"/>
      <c r="AQ43" s="94"/>
      <c r="AR43" s="94"/>
      <c r="AS43" s="94"/>
      <c r="AT43" s="132"/>
    </row>
    <row r="44" spans="2:46" ht="42" customHeight="1" x14ac:dyDescent="0.3">
      <c r="B44" s="75"/>
      <c r="C44" s="120" t="s">
        <v>43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24">
        <v>49</v>
      </c>
      <c r="P44" s="93">
        <f>P40-P43</f>
        <v>0</v>
      </c>
      <c r="Q44" s="93"/>
      <c r="R44" s="93"/>
      <c r="S44" s="93"/>
      <c r="T44" s="93"/>
      <c r="U44" s="93"/>
      <c r="V44" s="93"/>
      <c r="W44" s="93"/>
      <c r="X44" s="125"/>
      <c r="Y44" s="126" t="s">
        <v>77</v>
      </c>
      <c r="Z44" s="137"/>
      <c r="AA44" s="137"/>
      <c r="AB44" s="85" t="s">
        <v>78</v>
      </c>
      <c r="AC44" s="86"/>
      <c r="AD44" s="86"/>
      <c r="AE44" s="86"/>
      <c r="AF44" s="86"/>
      <c r="AG44" s="86"/>
      <c r="AH44" s="86"/>
      <c r="AI44" s="18">
        <v>81</v>
      </c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8"/>
    </row>
    <row r="45" spans="2:46" ht="36.75" customHeight="1" x14ac:dyDescent="0.3">
      <c r="B45" s="75"/>
      <c r="C45" s="109" t="s">
        <v>44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39">
        <v>50</v>
      </c>
      <c r="P45" s="94"/>
      <c r="Q45" s="94"/>
      <c r="R45" s="94"/>
      <c r="S45" s="94"/>
      <c r="T45" s="94"/>
      <c r="U45" s="94"/>
      <c r="V45" s="94"/>
      <c r="W45" s="94"/>
      <c r="X45" s="125"/>
      <c r="Y45" s="134"/>
      <c r="Z45" s="134"/>
      <c r="AA45" s="134"/>
      <c r="AB45" s="130" t="s">
        <v>79</v>
      </c>
      <c r="AC45" s="131"/>
      <c r="AD45" s="131"/>
      <c r="AE45" s="131"/>
      <c r="AF45" s="131"/>
      <c r="AG45" s="131"/>
      <c r="AH45" s="131"/>
      <c r="AI45" s="39">
        <v>82</v>
      </c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9"/>
    </row>
    <row r="46" spans="2:46" ht="32.25" customHeight="1" x14ac:dyDescent="0.3">
      <c r="B46" s="75"/>
      <c r="C46" s="76" t="s">
        <v>45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82"/>
      <c r="O46" s="18">
        <v>51</v>
      </c>
      <c r="P46" s="93"/>
      <c r="Q46" s="93"/>
      <c r="R46" s="93"/>
      <c r="S46" s="93"/>
      <c r="T46" s="93"/>
      <c r="U46" s="93"/>
      <c r="V46" s="93"/>
      <c r="W46" s="93"/>
      <c r="X46" s="125"/>
      <c r="Y46" s="134"/>
      <c r="Z46" s="134"/>
      <c r="AA46" s="134"/>
      <c r="AB46" s="85" t="s">
        <v>80</v>
      </c>
      <c r="AC46" s="86"/>
      <c r="AD46" s="86"/>
      <c r="AE46" s="86"/>
      <c r="AF46" s="86"/>
      <c r="AG46" s="86"/>
      <c r="AH46" s="86"/>
      <c r="AI46" s="18">
        <v>83</v>
      </c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8"/>
    </row>
    <row r="47" spans="2:46" ht="45" customHeight="1" x14ac:dyDescent="0.3">
      <c r="B47" s="75"/>
      <c r="C47" s="105" t="s">
        <v>46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39">
        <v>52</v>
      </c>
      <c r="P47" s="94"/>
      <c r="Q47" s="94"/>
      <c r="R47" s="94"/>
      <c r="S47" s="94"/>
      <c r="T47" s="94"/>
      <c r="U47" s="94"/>
      <c r="V47" s="94"/>
      <c r="W47" s="94"/>
      <c r="X47" s="125"/>
      <c r="Y47" s="134"/>
      <c r="Z47" s="134"/>
      <c r="AA47" s="134"/>
      <c r="AB47" s="128" t="s">
        <v>81</v>
      </c>
      <c r="AC47" s="129"/>
      <c r="AD47" s="129"/>
      <c r="AE47" s="129"/>
      <c r="AF47" s="129"/>
      <c r="AG47" s="129"/>
      <c r="AH47" s="129"/>
      <c r="AI47" s="40">
        <v>84</v>
      </c>
      <c r="AJ47" s="94">
        <f>SUM(AJ44:AT46)</f>
        <v>0</v>
      </c>
      <c r="AK47" s="94"/>
      <c r="AL47" s="94"/>
      <c r="AM47" s="94"/>
      <c r="AN47" s="94"/>
      <c r="AO47" s="94"/>
      <c r="AP47" s="94"/>
      <c r="AQ47" s="94"/>
      <c r="AR47" s="94"/>
      <c r="AS47" s="94"/>
      <c r="AT47" s="132"/>
    </row>
    <row r="48" spans="2:46" ht="34.5" customHeight="1" x14ac:dyDescent="0.3">
      <c r="B48" s="75"/>
      <c r="C48" s="111" t="s">
        <v>47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24">
        <v>53</v>
      </c>
      <c r="P48" s="93">
        <f>P44-P45-P46-P47</f>
        <v>0</v>
      </c>
      <c r="Q48" s="93"/>
      <c r="R48" s="93"/>
      <c r="S48" s="93"/>
      <c r="T48" s="93"/>
      <c r="U48" s="93"/>
      <c r="V48" s="93"/>
      <c r="W48" s="93"/>
      <c r="X48" s="126"/>
      <c r="Y48" s="83" t="s">
        <v>82</v>
      </c>
      <c r="Z48" s="84"/>
      <c r="AA48" s="84"/>
      <c r="AB48" s="84"/>
      <c r="AC48" s="84"/>
      <c r="AD48" s="84"/>
      <c r="AE48" s="84"/>
      <c r="AF48" s="84"/>
      <c r="AG48" s="84"/>
      <c r="AH48" s="84"/>
      <c r="AI48" s="24">
        <v>85</v>
      </c>
      <c r="AJ48" s="136">
        <f>AJ43+AJ47</f>
        <v>0</v>
      </c>
      <c r="AK48" s="136"/>
      <c r="AL48" s="136"/>
      <c r="AM48" s="136"/>
      <c r="AN48" s="136"/>
      <c r="AO48" s="136"/>
      <c r="AP48" s="136"/>
      <c r="AQ48" s="136"/>
      <c r="AR48" s="136"/>
      <c r="AS48" s="136"/>
      <c r="AT48" s="138"/>
    </row>
    <row r="49" spans="2:46" ht="31.5" customHeight="1" x14ac:dyDescent="0.3">
      <c r="B49" s="75"/>
      <c r="C49" s="95" t="s">
        <v>48</v>
      </c>
      <c r="D49" s="95"/>
      <c r="E49" s="95"/>
      <c r="F49" s="96" t="s">
        <v>49</v>
      </c>
      <c r="G49" s="114"/>
      <c r="H49" s="114"/>
      <c r="I49" s="114"/>
      <c r="J49" s="114"/>
      <c r="K49" s="114"/>
      <c r="L49" s="114"/>
      <c r="M49" s="114"/>
      <c r="N49" s="115"/>
      <c r="O49" s="39">
        <v>54</v>
      </c>
      <c r="P49" s="94"/>
      <c r="Q49" s="94"/>
      <c r="R49" s="94"/>
      <c r="S49" s="94"/>
      <c r="T49" s="94"/>
      <c r="U49" s="94"/>
      <c r="V49" s="94"/>
      <c r="W49" s="94"/>
      <c r="X49" s="127" t="s">
        <v>57</v>
      </c>
      <c r="Y49" s="130" t="s">
        <v>83</v>
      </c>
      <c r="Z49" s="131"/>
      <c r="AA49" s="131"/>
      <c r="AB49" s="131"/>
      <c r="AC49" s="135"/>
      <c r="AD49" s="135"/>
      <c r="AE49" s="135"/>
      <c r="AF49" s="135"/>
      <c r="AG49" s="95" t="s">
        <v>89</v>
      </c>
      <c r="AH49" s="134"/>
      <c r="AI49" s="130" t="s">
        <v>83</v>
      </c>
      <c r="AJ49" s="140"/>
      <c r="AK49" s="140"/>
      <c r="AL49" s="140"/>
      <c r="AM49" s="41"/>
      <c r="AN49" s="135"/>
      <c r="AO49" s="135"/>
      <c r="AP49" s="135"/>
      <c r="AQ49" s="135"/>
      <c r="AR49" s="135"/>
      <c r="AS49" s="135"/>
      <c r="AT49" s="139"/>
    </row>
    <row r="50" spans="2:46" ht="30.75" customHeight="1" x14ac:dyDescent="0.3">
      <c r="B50" s="75"/>
      <c r="C50" s="95"/>
      <c r="D50" s="95"/>
      <c r="E50" s="95"/>
      <c r="F50" s="116" t="s">
        <v>50</v>
      </c>
      <c r="G50" s="117"/>
      <c r="H50" s="117"/>
      <c r="I50" s="117"/>
      <c r="J50" s="117"/>
      <c r="K50" s="117"/>
      <c r="L50" s="117"/>
      <c r="M50" s="117"/>
      <c r="N50" s="118"/>
      <c r="O50" s="18">
        <v>55</v>
      </c>
      <c r="P50" s="93"/>
      <c r="Q50" s="93"/>
      <c r="R50" s="93"/>
      <c r="S50" s="93"/>
      <c r="T50" s="93"/>
      <c r="U50" s="93"/>
      <c r="V50" s="93"/>
      <c r="W50" s="93"/>
      <c r="X50" s="127"/>
      <c r="Y50" s="85" t="s">
        <v>84</v>
      </c>
      <c r="Z50" s="86"/>
      <c r="AA50" s="86"/>
      <c r="AB50" s="86"/>
      <c r="AC50" s="136"/>
      <c r="AD50" s="136"/>
      <c r="AE50" s="136"/>
      <c r="AF50" s="136"/>
      <c r="AG50" s="134"/>
      <c r="AH50" s="134"/>
      <c r="AI50" s="85" t="s">
        <v>84</v>
      </c>
      <c r="AJ50" s="86"/>
      <c r="AK50" s="86"/>
      <c r="AL50" s="86"/>
      <c r="AM50" s="30"/>
      <c r="AN50" s="136"/>
      <c r="AO50" s="136"/>
      <c r="AP50" s="136"/>
      <c r="AQ50" s="136"/>
      <c r="AR50" s="136"/>
      <c r="AS50" s="136"/>
      <c r="AT50" s="138"/>
    </row>
    <row r="51" spans="2:46" ht="27" customHeight="1" x14ac:dyDescent="0.3">
      <c r="B51" s="75"/>
      <c r="C51" s="95"/>
      <c r="D51" s="95"/>
      <c r="E51" s="95"/>
      <c r="F51" s="119" t="s">
        <v>51</v>
      </c>
      <c r="G51" s="97"/>
      <c r="H51" s="97"/>
      <c r="I51" s="97"/>
      <c r="J51" s="97"/>
      <c r="K51" s="97"/>
      <c r="L51" s="97"/>
      <c r="M51" s="97"/>
      <c r="N51" s="98"/>
      <c r="O51" s="39">
        <v>56</v>
      </c>
      <c r="P51" s="94"/>
      <c r="Q51" s="94"/>
      <c r="R51" s="94"/>
      <c r="S51" s="94"/>
      <c r="T51" s="94"/>
      <c r="U51" s="94"/>
      <c r="V51" s="94"/>
      <c r="W51" s="94"/>
      <c r="X51" s="127"/>
      <c r="Y51" s="130" t="s">
        <v>85</v>
      </c>
      <c r="Z51" s="131"/>
      <c r="AA51" s="131"/>
      <c r="AB51" s="131"/>
      <c r="AC51" s="135"/>
      <c r="AD51" s="135"/>
      <c r="AE51" s="135"/>
      <c r="AF51" s="135"/>
      <c r="AG51" s="134"/>
      <c r="AH51" s="134"/>
      <c r="AI51" s="130" t="s">
        <v>85</v>
      </c>
      <c r="AJ51" s="131"/>
      <c r="AK51" s="131"/>
      <c r="AL51" s="131"/>
      <c r="AM51" s="41"/>
      <c r="AN51" s="135"/>
      <c r="AO51" s="135"/>
      <c r="AP51" s="135"/>
      <c r="AQ51" s="135"/>
      <c r="AR51" s="135"/>
      <c r="AS51" s="135"/>
      <c r="AT51" s="139"/>
    </row>
    <row r="52" spans="2:46" ht="30.75" customHeight="1" x14ac:dyDescent="0.3">
      <c r="B52" s="75"/>
      <c r="C52" s="95"/>
      <c r="D52" s="95"/>
      <c r="E52" s="95"/>
      <c r="F52" s="90" t="s">
        <v>52</v>
      </c>
      <c r="G52" s="91"/>
      <c r="H52" s="91"/>
      <c r="I52" s="91"/>
      <c r="J52" s="91"/>
      <c r="K52" s="91"/>
      <c r="L52" s="91"/>
      <c r="M52" s="91"/>
      <c r="N52" s="92"/>
      <c r="O52" s="24">
        <v>57</v>
      </c>
      <c r="P52" s="93">
        <f>P49+P50+P51</f>
        <v>0</v>
      </c>
      <c r="Q52" s="93"/>
      <c r="R52" s="93"/>
      <c r="S52" s="93"/>
      <c r="T52" s="93"/>
      <c r="U52" s="93"/>
      <c r="V52" s="93"/>
      <c r="W52" s="93"/>
      <c r="X52" s="127"/>
      <c r="Y52" s="85" t="s">
        <v>86</v>
      </c>
      <c r="Z52" s="86"/>
      <c r="AA52" s="86"/>
      <c r="AB52" s="86"/>
      <c r="AC52" s="136"/>
      <c r="AD52" s="136"/>
      <c r="AE52" s="136"/>
      <c r="AF52" s="136"/>
      <c r="AG52" s="134"/>
      <c r="AH52" s="134"/>
      <c r="AI52" s="85" t="s">
        <v>86</v>
      </c>
      <c r="AJ52" s="86"/>
      <c r="AK52" s="86"/>
      <c r="AL52" s="86"/>
      <c r="AM52" s="30"/>
      <c r="AN52" s="136"/>
      <c r="AO52" s="136"/>
      <c r="AP52" s="136"/>
      <c r="AQ52" s="136"/>
      <c r="AR52" s="136"/>
      <c r="AS52" s="136"/>
      <c r="AT52" s="138"/>
    </row>
    <row r="53" spans="2:46" ht="28.5" customHeight="1" x14ac:dyDescent="0.3">
      <c r="B53" s="75"/>
      <c r="C53" s="87" t="s">
        <v>53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9"/>
      <c r="O53" s="40">
        <v>58</v>
      </c>
      <c r="P53" s="94"/>
      <c r="Q53" s="94"/>
      <c r="R53" s="94"/>
      <c r="S53" s="94"/>
      <c r="T53" s="94"/>
      <c r="U53" s="94"/>
      <c r="V53" s="94"/>
      <c r="W53" s="94"/>
      <c r="X53" s="127"/>
      <c r="Y53" s="130" t="s">
        <v>87</v>
      </c>
      <c r="Z53" s="131"/>
      <c r="AA53" s="131"/>
      <c r="AB53" s="131"/>
      <c r="AC53" s="135"/>
      <c r="AD53" s="135"/>
      <c r="AE53" s="135"/>
      <c r="AF53" s="135"/>
      <c r="AG53" s="134"/>
      <c r="AH53" s="134"/>
      <c r="AI53" s="130" t="s">
        <v>87</v>
      </c>
      <c r="AJ53" s="131"/>
      <c r="AK53" s="131"/>
      <c r="AL53" s="131"/>
      <c r="AM53" s="41"/>
      <c r="AN53" s="135"/>
      <c r="AO53" s="135"/>
      <c r="AP53" s="135"/>
      <c r="AQ53" s="135"/>
      <c r="AR53" s="135"/>
      <c r="AS53" s="135"/>
      <c r="AT53" s="139"/>
    </row>
    <row r="54" spans="2:46" ht="28.5" customHeight="1" x14ac:dyDescent="0.3">
      <c r="B54" s="75"/>
      <c r="C54" s="83" t="s">
        <v>54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24">
        <v>59</v>
      </c>
      <c r="P54" s="93"/>
      <c r="Q54" s="93"/>
      <c r="R54" s="93"/>
      <c r="S54" s="93"/>
      <c r="T54" s="93"/>
      <c r="U54" s="93"/>
      <c r="V54" s="93"/>
      <c r="W54" s="93"/>
      <c r="X54" s="127"/>
      <c r="Y54" s="85" t="s">
        <v>88</v>
      </c>
      <c r="Z54" s="86"/>
      <c r="AA54" s="86"/>
      <c r="AB54" s="86"/>
      <c r="AC54" s="136"/>
      <c r="AD54" s="136"/>
      <c r="AE54" s="136"/>
      <c r="AF54" s="136"/>
      <c r="AG54" s="134"/>
      <c r="AH54" s="134"/>
      <c r="AI54" s="85" t="s">
        <v>88</v>
      </c>
      <c r="AJ54" s="86"/>
      <c r="AK54" s="86"/>
      <c r="AL54" s="86"/>
      <c r="AM54" s="30"/>
      <c r="AN54" s="136"/>
      <c r="AO54" s="136"/>
      <c r="AP54" s="136"/>
      <c r="AQ54" s="136"/>
      <c r="AR54" s="136"/>
      <c r="AS54" s="136"/>
      <c r="AT54" s="138"/>
    </row>
    <row r="55" spans="2:46" ht="22.5" customHeight="1" x14ac:dyDescent="0.3">
      <c r="B55" s="151" t="s">
        <v>90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3" t="s">
        <v>91</v>
      </c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5"/>
    </row>
    <row r="56" spans="2:46" x14ac:dyDescent="0.3">
      <c r="B56" s="149" t="s">
        <v>92</v>
      </c>
      <c r="C56" s="77"/>
      <c r="D56" s="77"/>
      <c r="E56" s="77"/>
      <c r="F56" s="77"/>
      <c r="G56" s="77"/>
      <c r="H56" s="82"/>
      <c r="I56" s="76" t="s">
        <v>93</v>
      </c>
      <c r="J56" s="77"/>
      <c r="K56" s="77"/>
      <c r="L56" s="77"/>
      <c r="M56" s="77"/>
      <c r="N56" s="77"/>
      <c r="O56" s="82"/>
      <c r="P56" s="76" t="s">
        <v>94</v>
      </c>
      <c r="Q56" s="77"/>
      <c r="R56" s="77"/>
      <c r="S56" s="77"/>
      <c r="T56" s="77"/>
      <c r="U56" s="77"/>
      <c r="V56" s="77"/>
      <c r="W56" s="82"/>
      <c r="X56" s="76" t="s">
        <v>98</v>
      </c>
      <c r="Y56" s="77"/>
      <c r="Z56" s="77"/>
      <c r="AA56" s="77"/>
      <c r="AB56" s="77"/>
      <c r="AC56" s="77"/>
      <c r="AD56" s="82"/>
      <c r="AE56" s="76" t="s">
        <v>99</v>
      </c>
      <c r="AF56" s="77"/>
      <c r="AG56" s="77"/>
      <c r="AH56" s="77"/>
      <c r="AI56" s="77"/>
      <c r="AJ56" s="77"/>
      <c r="AK56" s="82"/>
      <c r="AL56" s="76" t="s">
        <v>100</v>
      </c>
      <c r="AM56" s="77"/>
      <c r="AN56" s="77"/>
      <c r="AO56" s="77"/>
      <c r="AP56" s="77"/>
      <c r="AQ56" s="77"/>
      <c r="AR56" s="77"/>
      <c r="AS56" s="77"/>
      <c r="AT56" s="78"/>
    </row>
    <row r="57" spans="2:46" x14ac:dyDescent="0.3">
      <c r="B57" s="150"/>
      <c r="C57" s="143"/>
      <c r="D57" s="143"/>
      <c r="E57" s="143"/>
      <c r="F57" s="143"/>
      <c r="G57" s="143"/>
      <c r="H57" s="144"/>
      <c r="I57" s="142"/>
      <c r="J57" s="143"/>
      <c r="K57" s="143"/>
      <c r="L57" s="143"/>
      <c r="M57" s="143"/>
      <c r="N57" s="143"/>
      <c r="O57" s="144"/>
      <c r="P57" s="79"/>
      <c r="Q57" s="80"/>
      <c r="R57" s="80"/>
      <c r="S57" s="80"/>
      <c r="T57" s="80"/>
      <c r="U57" s="80"/>
      <c r="V57" s="80"/>
      <c r="W57" s="148"/>
      <c r="X57" s="142"/>
      <c r="Y57" s="143"/>
      <c r="Z57" s="143"/>
      <c r="AA57" s="143"/>
      <c r="AB57" s="143"/>
      <c r="AC57" s="143"/>
      <c r="AD57" s="144"/>
      <c r="AE57" s="142"/>
      <c r="AF57" s="143"/>
      <c r="AG57" s="143"/>
      <c r="AH57" s="143"/>
      <c r="AI57" s="143"/>
      <c r="AJ57" s="143"/>
      <c r="AK57" s="144"/>
      <c r="AL57" s="79"/>
      <c r="AM57" s="80"/>
      <c r="AN57" s="80"/>
      <c r="AO57" s="80"/>
      <c r="AP57" s="80"/>
      <c r="AQ57" s="80"/>
      <c r="AR57" s="80"/>
      <c r="AS57" s="80"/>
      <c r="AT57" s="81"/>
    </row>
    <row r="58" spans="2:46" x14ac:dyDescent="0.3">
      <c r="B58" s="149" t="s">
        <v>95</v>
      </c>
      <c r="C58" s="77"/>
      <c r="D58" s="77"/>
      <c r="E58" s="77"/>
      <c r="F58" s="77"/>
      <c r="G58" s="77"/>
      <c r="H58" s="82"/>
      <c r="I58" s="76" t="s">
        <v>96</v>
      </c>
      <c r="J58" s="77"/>
      <c r="K58" s="77"/>
      <c r="L58" s="77"/>
      <c r="M58" s="77"/>
      <c r="N58" s="77"/>
      <c r="O58" s="82"/>
      <c r="P58" s="76" t="s">
        <v>97</v>
      </c>
      <c r="Q58" s="77"/>
      <c r="R58" s="77"/>
      <c r="S58" s="77"/>
      <c r="T58" s="77"/>
      <c r="U58" s="77"/>
      <c r="V58" s="77"/>
      <c r="W58" s="82"/>
      <c r="X58" s="76" t="s">
        <v>101</v>
      </c>
      <c r="Y58" s="77"/>
      <c r="Z58" s="77"/>
      <c r="AA58" s="77"/>
      <c r="AB58" s="77"/>
      <c r="AC58" s="77"/>
      <c r="AD58" s="82"/>
      <c r="AE58" s="76" t="s">
        <v>102</v>
      </c>
      <c r="AF58" s="77"/>
      <c r="AG58" s="77"/>
      <c r="AH58" s="77"/>
      <c r="AI58" s="77"/>
      <c r="AJ58" s="77"/>
      <c r="AK58" s="82"/>
      <c r="AL58" s="76" t="s">
        <v>103</v>
      </c>
      <c r="AM58" s="77"/>
      <c r="AN58" s="77"/>
      <c r="AO58" s="77"/>
      <c r="AP58" s="77"/>
      <c r="AQ58" s="77"/>
      <c r="AR58" s="77"/>
      <c r="AS58" s="77"/>
      <c r="AT58" s="78"/>
    </row>
    <row r="59" spans="2:46" x14ac:dyDescent="0.3">
      <c r="B59" s="150"/>
      <c r="C59" s="143"/>
      <c r="D59" s="143"/>
      <c r="E59" s="143"/>
      <c r="F59" s="143"/>
      <c r="G59" s="143"/>
      <c r="H59" s="144"/>
      <c r="I59" s="142"/>
      <c r="J59" s="143"/>
      <c r="K59" s="143"/>
      <c r="L59" s="143"/>
      <c r="M59" s="143"/>
      <c r="N59" s="143"/>
      <c r="O59" s="144"/>
      <c r="P59" s="79"/>
      <c r="Q59" s="80"/>
      <c r="R59" s="80"/>
      <c r="S59" s="80"/>
      <c r="T59" s="80"/>
      <c r="U59" s="80"/>
      <c r="V59" s="80"/>
      <c r="W59" s="148"/>
      <c r="X59" s="142"/>
      <c r="Y59" s="143"/>
      <c r="Z59" s="143"/>
      <c r="AA59" s="143"/>
      <c r="AB59" s="143"/>
      <c r="AC59" s="143"/>
      <c r="AD59" s="144"/>
      <c r="AE59" s="142"/>
      <c r="AF59" s="143"/>
      <c r="AG59" s="143"/>
      <c r="AH59" s="143"/>
      <c r="AI59" s="143"/>
      <c r="AJ59" s="143"/>
      <c r="AK59" s="144"/>
      <c r="AL59" s="79"/>
      <c r="AM59" s="80"/>
      <c r="AN59" s="80"/>
      <c r="AO59" s="80"/>
      <c r="AP59" s="80"/>
      <c r="AQ59" s="80"/>
      <c r="AR59" s="80"/>
      <c r="AS59" s="80"/>
      <c r="AT59" s="81"/>
    </row>
    <row r="60" spans="2:46" ht="19.5" customHeight="1" thickBot="1" x14ac:dyDescent="0.35">
      <c r="B60" s="145" t="s">
        <v>104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 t="s">
        <v>105</v>
      </c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7"/>
    </row>
  </sheetData>
  <mergeCells count="203">
    <mergeCell ref="I56:O56"/>
    <mergeCell ref="I57:O57"/>
    <mergeCell ref="AI51:AL51"/>
    <mergeCell ref="AI52:AL52"/>
    <mergeCell ref="AJ22:AS22"/>
    <mergeCell ref="X59:AD59"/>
    <mergeCell ref="AE59:AK59"/>
    <mergeCell ref="B60:P60"/>
    <mergeCell ref="Q60:AT60"/>
    <mergeCell ref="X56:AD56"/>
    <mergeCell ref="AE56:AK56"/>
    <mergeCell ref="X57:AD57"/>
    <mergeCell ref="AE57:AK57"/>
    <mergeCell ref="P57:W57"/>
    <mergeCell ref="B58:H58"/>
    <mergeCell ref="I58:O58"/>
    <mergeCell ref="P58:W58"/>
    <mergeCell ref="B59:H59"/>
    <mergeCell ref="I59:O59"/>
    <mergeCell ref="P59:W59"/>
    <mergeCell ref="AN53:AT53"/>
    <mergeCell ref="AN54:AT54"/>
    <mergeCell ref="B55:W55"/>
    <mergeCell ref="X55:AT55"/>
    <mergeCell ref="B56:H56"/>
    <mergeCell ref="B57:H57"/>
    <mergeCell ref="AI53:AL53"/>
    <mergeCell ref="AI54:AL54"/>
    <mergeCell ref="AC52:AF52"/>
    <mergeCell ref="AC53:AF53"/>
    <mergeCell ref="AC54:AF54"/>
    <mergeCell ref="AB47:AH47"/>
    <mergeCell ref="AJ41:AT41"/>
    <mergeCell ref="AJ42:AT42"/>
    <mergeCell ref="AJ43:AT43"/>
    <mergeCell ref="AJ44:AT44"/>
    <mergeCell ref="AJ45:AT45"/>
    <mergeCell ref="AJ46:AT46"/>
    <mergeCell ref="Y52:AB52"/>
    <mergeCell ref="Y53:AB53"/>
    <mergeCell ref="Y43:AH43"/>
    <mergeCell ref="AB46:AH46"/>
    <mergeCell ref="AJ47:AT47"/>
    <mergeCell ref="AJ48:AT48"/>
    <mergeCell ref="AN49:AT49"/>
    <mergeCell ref="AN50:AT50"/>
    <mergeCell ref="AN51:AT51"/>
    <mergeCell ref="AN52:AT52"/>
    <mergeCell ref="AI49:AL49"/>
    <mergeCell ref="AI50:AL50"/>
    <mergeCell ref="AJ35:AT35"/>
    <mergeCell ref="AJ36:AT36"/>
    <mergeCell ref="AJ37:AT37"/>
    <mergeCell ref="AJ38:AT38"/>
    <mergeCell ref="AJ39:AT39"/>
    <mergeCell ref="AJ40:AT40"/>
    <mergeCell ref="AJ29:AT29"/>
    <mergeCell ref="AJ30:AT30"/>
    <mergeCell ref="AJ31:AT31"/>
    <mergeCell ref="AJ32:AT32"/>
    <mergeCell ref="AJ33:AT33"/>
    <mergeCell ref="AJ34:AT34"/>
    <mergeCell ref="AJ23:AT23"/>
    <mergeCell ref="AJ24:AT24"/>
    <mergeCell ref="AJ25:AT25"/>
    <mergeCell ref="AJ26:AT26"/>
    <mergeCell ref="AJ27:AT27"/>
    <mergeCell ref="AJ28:AT28"/>
    <mergeCell ref="Y49:AB49"/>
    <mergeCell ref="Y50:AB50"/>
    <mergeCell ref="Y51:AB51"/>
    <mergeCell ref="AG49:AH54"/>
    <mergeCell ref="AC49:AF49"/>
    <mergeCell ref="AC50:AF50"/>
    <mergeCell ref="AC51:AF51"/>
    <mergeCell ref="Y48:AH48"/>
    <mergeCell ref="Y33:AA36"/>
    <mergeCell ref="AB33:AH33"/>
    <mergeCell ref="AB34:AH34"/>
    <mergeCell ref="AB35:AH35"/>
    <mergeCell ref="AB36:AH36"/>
    <mergeCell ref="Y44:AA47"/>
    <mergeCell ref="AB44:AH44"/>
    <mergeCell ref="AB45:AH45"/>
    <mergeCell ref="Y41:AH41"/>
    <mergeCell ref="Y42:AH42"/>
    <mergeCell ref="Y37:AH37"/>
    <mergeCell ref="Y38:AH38"/>
    <mergeCell ref="Y39:AH39"/>
    <mergeCell ref="Y40:AH40"/>
    <mergeCell ref="Y29:AH29"/>
    <mergeCell ref="Y30:AH30"/>
    <mergeCell ref="Y31:AH31"/>
    <mergeCell ref="Y32:AH32"/>
    <mergeCell ref="Y23:AH23"/>
    <mergeCell ref="Y24:AH24"/>
    <mergeCell ref="Y25:AH25"/>
    <mergeCell ref="Y26:AH26"/>
    <mergeCell ref="Y27:AH27"/>
    <mergeCell ref="Y28:AH28"/>
    <mergeCell ref="P53:W53"/>
    <mergeCell ref="P54:W54"/>
    <mergeCell ref="X23:X38"/>
    <mergeCell ref="X39:X48"/>
    <mergeCell ref="X49:X54"/>
    <mergeCell ref="P41:W41"/>
    <mergeCell ref="P42:W42"/>
    <mergeCell ref="P43:W43"/>
    <mergeCell ref="P44:W44"/>
    <mergeCell ref="P45:W45"/>
    <mergeCell ref="P46:W46"/>
    <mergeCell ref="P35:W35"/>
    <mergeCell ref="P36:W36"/>
    <mergeCell ref="P37:W37"/>
    <mergeCell ref="P38:W38"/>
    <mergeCell ref="P39:W39"/>
    <mergeCell ref="P40:W40"/>
    <mergeCell ref="P29:W29"/>
    <mergeCell ref="P30:W30"/>
    <mergeCell ref="P31:W31"/>
    <mergeCell ref="P32:W32"/>
    <mergeCell ref="P33:W33"/>
    <mergeCell ref="P34:W34"/>
    <mergeCell ref="P27:W27"/>
    <mergeCell ref="P28:W28"/>
    <mergeCell ref="C47:N47"/>
    <mergeCell ref="C48:N48"/>
    <mergeCell ref="C49:E52"/>
    <mergeCell ref="F49:N49"/>
    <mergeCell ref="F50:N50"/>
    <mergeCell ref="F51:N51"/>
    <mergeCell ref="C44:N44"/>
    <mergeCell ref="C45:N45"/>
    <mergeCell ref="C46:N46"/>
    <mergeCell ref="E42:N42"/>
    <mergeCell ref="E43:N43"/>
    <mergeCell ref="C33:N33"/>
    <mergeCell ref="C34:N34"/>
    <mergeCell ref="P52:W52"/>
    <mergeCell ref="B35:B54"/>
    <mergeCell ref="C35:N35"/>
    <mergeCell ref="C36:N36"/>
    <mergeCell ref="C37:N37"/>
    <mergeCell ref="C38:N38"/>
    <mergeCell ref="C39:N39"/>
    <mergeCell ref="C40:N40"/>
    <mergeCell ref="AJ21:AR21"/>
    <mergeCell ref="B23:B34"/>
    <mergeCell ref="C23:N23"/>
    <mergeCell ref="C27:N27"/>
    <mergeCell ref="C28:N28"/>
    <mergeCell ref="C29:N29"/>
    <mergeCell ref="C30:N30"/>
    <mergeCell ref="C31:N31"/>
    <mergeCell ref="C24:N24"/>
    <mergeCell ref="C25:N25"/>
    <mergeCell ref="C21:K21"/>
    <mergeCell ref="N21:V21"/>
    <mergeCell ref="X21:AF21"/>
    <mergeCell ref="P23:W23"/>
    <mergeCell ref="P24:W24"/>
    <mergeCell ref="P25:W25"/>
    <mergeCell ref="P26:W26"/>
    <mergeCell ref="C18:P19"/>
    <mergeCell ref="AP18:AS19"/>
    <mergeCell ref="AP20:AS20"/>
    <mergeCell ref="B15:B22"/>
    <mergeCell ref="AL58:AT58"/>
    <mergeCell ref="AL59:AT59"/>
    <mergeCell ref="X58:AD58"/>
    <mergeCell ref="AE58:AK58"/>
    <mergeCell ref="AL56:AT56"/>
    <mergeCell ref="AL57:AT57"/>
    <mergeCell ref="P56:W56"/>
    <mergeCell ref="C54:N54"/>
    <mergeCell ref="Y54:AB54"/>
    <mergeCell ref="C53:N53"/>
    <mergeCell ref="F52:N52"/>
    <mergeCell ref="P50:W50"/>
    <mergeCell ref="P51:W51"/>
    <mergeCell ref="P47:W47"/>
    <mergeCell ref="P48:W48"/>
    <mergeCell ref="P49:W49"/>
    <mergeCell ref="C41:D43"/>
    <mergeCell ref="E41:N41"/>
    <mergeCell ref="C32:N32"/>
    <mergeCell ref="C26:N26"/>
    <mergeCell ref="AP15:AS16"/>
    <mergeCell ref="C17:P17"/>
    <mergeCell ref="R17:W17"/>
    <mergeCell ref="X17:AD17"/>
    <mergeCell ref="AE17:AI17"/>
    <mergeCell ref="AJ17:AO17"/>
    <mergeCell ref="AP17:AS17"/>
    <mergeCell ref="B3:L6"/>
    <mergeCell ref="M3:AE6"/>
    <mergeCell ref="AF3:AK6"/>
    <mergeCell ref="AN3:AT6"/>
    <mergeCell ref="C15:P16"/>
    <mergeCell ref="R15:W15"/>
    <mergeCell ref="X15:AD15"/>
    <mergeCell ref="AE15:AI15"/>
    <mergeCell ref="AJ15:AO15"/>
  </mergeCells>
  <phoneticPr fontId="7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ITGS HAYDER</dc:creator>
  <cp:lastModifiedBy>ACER R89M R5 NG</cp:lastModifiedBy>
  <dcterms:created xsi:type="dcterms:W3CDTF">2020-10-15T15:56:34Z</dcterms:created>
  <dcterms:modified xsi:type="dcterms:W3CDTF">2021-12-11T15:07:06Z</dcterms:modified>
</cp:coreProperties>
</file>